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36" windowWidth="6960" windowHeight="5076" activeTab="0"/>
  </bookViews>
  <sheets>
    <sheet name="All Ages" sheetId="1" r:id="rId1"/>
    <sheet name="55 and Older" sheetId="2" r:id="rId2"/>
    <sheet name="60 and Older" sheetId="3" r:id="rId3"/>
    <sheet name="Ages 65 and Older" sheetId="4" r:id="rId4"/>
    <sheet name="Ages 85 and Older" sheetId="5" r:id="rId5"/>
  </sheets>
  <definedNames>
    <definedName name="_xlnm.Print_Area" localSheetId="2">'60 and Older'!$A$1:$J$83</definedName>
    <definedName name="_xlnm.Print_Area" localSheetId="3">'Ages 65 and Older'!$A$1:$J$84</definedName>
    <definedName name="_xlnm.Print_Area" localSheetId="4">'Ages 85 and Older'!$A$1:$J$83</definedName>
    <definedName name="_xlnm.Print_Area" localSheetId="0">'All Ages'!$A$1:$H$82</definedName>
    <definedName name="_xlnm.Print_Titles" localSheetId="1">'55 and Older'!$1:$5</definedName>
    <definedName name="_xlnm.Print_Titles" localSheetId="2">'60 and Older'!$1:$5</definedName>
    <definedName name="_xlnm.Print_Titles" localSheetId="3">'Ages 65 and Older'!$1:$5</definedName>
    <definedName name="_xlnm.Print_Titles" localSheetId="4">'Ages 85 and Older'!$1:$5</definedName>
    <definedName name="_xlnm.Print_Titles" localSheetId="0">'All Ages'!$1:$5</definedName>
  </definedNames>
  <calcPr fullCalcOnLoad="1"/>
</workbook>
</file>

<file path=xl/sharedStrings.xml><?xml version="1.0" encoding="utf-8"?>
<sst xmlns="http://schemas.openxmlformats.org/spreadsheetml/2006/main" count="433" uniqueCount="91">
  <si>
    <t>All-Ages Population</t>
  </si>
  <si>
    <t>All Ages</t>
  </si>
  <si>
    <t>County</t>
  </si>
  <si>
    <t>Wisconsin Total</t>
  </si>
  <si>
    <t>County Population Projections Through 2040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</si>
  <si>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</si>
  <si>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</si>
  <si>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</si>
  <si>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</si>
  <si>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</si>
  <si>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</si>
  <si>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</si>
  <si>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</si>
  <si>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</si>
  <si>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</si>
  <si>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</si>
  <si>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</si>
  <si>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</si>
  <si>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</si>
  <si>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</si>
  <si>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</si>
  <si>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</si>
  <si>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</si>
  <si>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</si>
  <si>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</si>
  <si>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</si>
  <si>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</si>
  <si>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</si>
  <si>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</si>
  <si>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</si>
  <si>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</si>
  <si>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</si>
  <si>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</si>
  <si>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</si>
  <si>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</si>
  <si>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</si>
  <si>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</si>
  <si>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</si>
  <si>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</si>
  <si>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</si>
  <si>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</si>
  <si>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</si>
  <si>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</si>
  <si>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</si>
  <si>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</si>
  <si>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</si>
  <si>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</si>
  <si>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</si>
  <si>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</si>
  <si>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</si>
  <si>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</si>
  <si>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</si>
  <si>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</si>
  <si>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</si>
  <si>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</si>
  <si>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</si>
  <si>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</si>
  <si>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</si>
  <si>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</si>
  <si>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</si>
  <si>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</si>
  <si>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</si>
  <si>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</si>
  <si>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</si>
  <si>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</si>
  <si>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</si>
  <si>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</si>
  <si>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</si>
  <si>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</si>
  <si>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</si>
  <si>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</si>
  <si>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</si>
  <si>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</si>
  <si>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</si>
  <si>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</si>
  <si>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</si>
  <si>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Fond du Lac</t>
  </si>
  <si>
    <t>Population Ages 55 and Older</t>
  </si>
  <si>
    <t>Ages 55 and Older</t>
  </si>
  <si>
    <t>% Ages 55 and Older</t>
  </si>
  <si>
    <t>Population Ages 60 and Older</t>
  </si>
  <si>
    <t>Ages 60 and Older</t>
  </si>
  <si>
    <t>% Ages 60 and Older</t>
  </si>
  <si>
    <t>Ages 65 and Older</t>
  </si>
  <si>
    <t>% Ages 65 and Older</t>
  </si>
  <si>
    <r>
      <t>Source:</t>
    </r>
    <r>
      <rPr>
        <sz val="9"/>
        <rFont val="Arial"/>
        <family val="2"/>
      </rPr>
      <t xml:space="preserve"> Wisconsin Department of Administration Updated Population Projections for Counties by Age:  2010 - 2040; Vintage 2013</t>
    </r>
  </si>
  <si>
    <t>Prepared by Eric Grosso, Bureau of Aging and Disability Resources  8/2015</t>
  </si>
  <si>
    <t>Population Ages 85 and Older</t>
  </si>
  <si>
    <t>Population Ages 65 and Older</t>
  </si>
  <si>
    <t>Ages 85 and Older</t>
  </si>
  <si>
    <t>% Ages 85 and Older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</si>
</sst>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dd\,\ mmmm\ dd\,\ yyyy"/>
    <numFmt numFmtId="166" formatCode="[$-409]dddd\,\ mmmm\ dd\,\ yyyy"/>
    <numFmt numFmtId="167" formatCode="[$-409]mmmm\ d\,\ yyyy;@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16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40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3" fillId="0" borderId="28" xfId="0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2" fillId="41" borderId="10" xfId="0" applyFont="1" applyFill="1" applyBorder="1" applyAlignment="1">
      <alignment/>
    </xf>
    <xf numFmtId="3" fontId="0" fillId="42" borderId="11" xfId="0" applyNumberFormat="1" applyFill="1" applyBorder="1" applyAlignment="1">
      <alignment/>
    </xf>
    <xf numFmtId="0" fontId="2" fillId="43" borderId="11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164" fontId="0" fillId="44" borderId="14" xfId="0" applyNumberFormat="1" applyFill="1" applyBorder="1" applyAlignment="1">
      <alignment/>
    </xf>
    <xf numFmtId="164" fontId="0" fillId="44" borderId="15" xfId="0" applyNumberFormat="1" applyFill="1" applyBorder="1" applyAlignment="1">
      <alignment/>
    </xf>
    <xf numFmtId="0" fontId="5" fillId="0" borderId="0" xfId="0" applyFont="1" applyAlignment="1">
      <alignment/>
    </xf>
    <xf numFmtId="0" fontId="3" fillId="0" borderId="0" xfId="56">
      <alignment/>
      <protection/>
    </xf>
    <xf numFmtId="0" fontId="3" fillId="0" borderId="25" xfId="56" applyFont="1" applyFill="1" applyBorder="1" applyAlignment="1">
      <alignment/>
      <protection/>
    </xf>
    <xf numFmtId="3" fontId="3" fillId="0" borderId="26" xfId="56" applyNumberFormat="1" applyBorder="1">
      <alignment/>
      <protection/>
    </xf>
    <xf numFmtId="0" fontId="3" fillId="0" borderId="16" xfId="56" applyFont="1" applyFill="1" applyBorder="1" applyAlignment="1">
      <alignment/>
      <protection/>
    </xf>
    <xf numFmtId="3" fontId="3" fillId="0" borderId="17" xfId="56" applyNumberFormat="1" applyBorder="1">
      <alignment/>
      <protection/>
    </xf>
    <xf numFmtId="0" fontId="3" fillId="0" borderId="19" xfId="56" applyFont="1" applyFill="1" applyBorder="1" applyAlignment="1">
      <alignment/>
      <protection/>
    </xf>
    <xf numFmtId="3" fontId="3" fillId="0" borderId="20" xfId="56" applyNumberFormat="1" applyBorder="1">
      <alignment/>
      <protection/>
    </xf>
    <xf numFmtId="0" fontId="2" fillId="45" borderId="10" xfId="0" applyFont="1" applyFill="1" applyBorder="1" applyAlignment="1">
      <alignment/>
    </xf>
    <xf numFmtId="0" fontId="2" fillId="46" borderId="11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3" fillId="44" borderId="27" xfId="56" applyNumberFormat="1" applyFill="1" applyBorder="1">
      <alignment/>
      <protection/>
    </xf>
    <xf numFmtId="164" fontId="3" fillId="44" borderId="18" xfId="56" applyNumberFormat="1" applyFill="1" applyBorder="1">
      <alignment/>
      <protection/>
    </xf>
    <xf numFmtId="164" fontId="3" fillId="44" borderId="21" xfId="56" applyNumberFormat="1" applyFill="1" applyBorder="1">
      <alignment/>
      <protection/>
    </xf>
    <xf numFmtId="0" fontId="2" fillId="46" borderId="31" xfId="0" applyFont="1" applyFill="1" applyBorder="1" applyAlignment="1">
      <alignment horizontal="center"/>
    </xf>
    <xf numFmtId="3" fontId="3" fillId="0" borderId="32" xfId="56" applyNumberFormat="1" applyBorder="1">
      <alignment/>
      <protection/>
    </xf>
    <xf numFmtId="3" fontId="3" fillId="0" borderId="33" xfId="56" applyNumberFormat="1" applyBorder="1">
      <alignment/>
      <protection/>
    </xf>
    <xf numFmtId="3" fontId="3" fillId="0" borderId="34" xfId="56" applyNumberFormat="1" applyBorder="1">
      <alignment/>
      <protection/>
    </xf>
    <xf numFmtId="0" fontId="2" fillId="43" borderId="35" xfId="0" applyFont="1" applyFill="1" applyBorder="1" applyAlignment="1">
      <alignment horizontal="center"/>
    </xf>
    <xf numFmtId="164" fontId="3" fillId="44" borderId="25" xfId="56" applyNumberFormat="1" applyFill="1" applyBorder="1">
      <alignment/>
      <protection/>
    </xf>
    <xf numFmtId="164" fontId="3" fillId="44" borderId="16" xfId="56" applyNumberFormat="1" applyFill="1" applyBorder="1">
      <alignment/>
      <protection/>
    </xf>
    <xf numFmtId="164" fontId="3" fillId="44" borderId="19" xfId="56" applyNumberFormat="1" applyFill="1" applyBorder="1">
      <alignment/>
      <protection/>
    </xf>
    <xf numFmtId="0" fontId="6" fillId="0" borderId="0" xfId="0" applyFont="1" applyAlignment="1">
      <alignment/>
    </xf>
    <xf numFmtId="0" fontId="2" fillId="0" borderId="10" xfId="56" applyFont="1" applyFill="1" applyBorder="1" applyAlignment="1">
      <alignment/>
      <protection/>
    </xf>
    <xf numFmtId="3" fontId="2" fillId="0" borderId="11" xfId="56" applyNumberFormat="1" applyFont="1" applyBorder="1">
      <alignment/>
      <protection/>
    </xf>
    <xf numFmtId="164" fontId="2" fillId="44" borderId="10" xfId="56" applyNumberFormat="1" applyFont="1" applyFill="1" applyBorder="1">
      <alignment/>
      <protection/>
    </xf>
    <xf numFmtId="164" fontId="2" fillId="44" borderId="12" xfId="56" applyNumberFormat="1" applyFont="1" applyFill="1" applyBorder="1">
      <alignment/>
      <protection/>
    </xf>
    <xf numFmtId="0" fontId="2" fillId="0" borderId="0" xfId="56" applyFont="1">
      <alignment/>
      <protection/>
    </xf>
    <xf numFmtId="3" fontId="8" fillId="33" borderId="11" xfId="0" applyNumberFormat="1" applyFont="1" applyFill="1" applyBorder="1" applyAlignment="1">
      <alignment/>
    </xf>
    <xf numFmtId="0" fontId="2" fillId="46" borderId="11" xfId="0" applyFont="1" applyFill="1" applyBorder="1" applyAlignment="1">
      <alignment horizontal="center" wrapText="1"/>
    </xf>
    <xf numFmtId="0" fontId="2" fillId="46" borderId="31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center" wrapText="1"/>
    </xf>
    <xf numFmtId="0" fontId="2" fillId="43" borderId="12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43" borderId="11" xfId="0" applyFont="1" applyFill="1" applyBorder="1" applyAlignment="1">
      <alignment horizontal="center" wrapText="1"/>
    </xf>
    <xf numFmtId="0" fontId="2" fillId="4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47" borderId="11" xfId="0" applyNumberFormat="1" applyFont="1" applyFill="1" applyBorder="1" applyAlignment="1">
      <alignment/>
    </xf>
    <xf numFmtId="0" fontId="2" fillId="42" borderId="10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OA_UpdatedProj_2005_203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17.7109375" style="0" customWidth="1"/>
    <col min="2" max="8" width="12.7109375" style="0" customWidth="1"/>
  </cols>
  <sheetData>
    <row r="1" ht="17.25">
      <c r="A1" s="1" t="s">
        <v>4</v>
      </c>
    </row>
    <row r="2" ht="17.25">
      <c r="A2" s="1" t="s">
        <v>0</v>
      </c>
    </row>
    <row r="3" ht="13.5" thickBot="1"/>
    <row r="4" spans="1:8" ht="13.5" thickBot="1">
      <c r="A4" s="2"/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 t="s">
        <v>1</v>
      </c>
    </row>
    <row r="5" spans="1:8" ht="13.5" thickBot="1">
      <c r="A5" s="5" t="s">
        <v>2</v>
      </c>
      <c r="B5" s="3">
        <v>2010</v>
      </c>
      <c r="C5" s="3">
        <v>2015</v>
      </c>
      <c r="D5" s="3">
        <v>2020</v>
      </c>
      <c r="E5" s="3">
        <v>2025</v>
      </c>
      <c r="F5" s="3">
        <v>2030</v>
      </c>
      <c r="G5" s="3">
        <v>2035</v>
      </c>
      <c r="H5" s="4">
        <v>2040</v>
      </c>
    </row>
    <row r="6" spans="1:8" ht="12.75">
      <c r="A6" s="6" t="s">
        <v>5</v>
      </c>
      <c r="B6" s="7">
        <v>20875</v>
      </c>
      <c r="C6" s="7">
        <v>21410</v>
      </c>
      <c r="D6" s="7">
        <v>22035</v>
      </c>
      <c r="E6" s="7">
        <v>23120</v>
      </c>
      <c r="F6" s="7">
        <v>23830</v>
      </c>
      <c r="G6" s="7">
        <v>23780</v>
      </c>
      <c r="H6" s="8">
        <v>23315</v>
      </c>
    </row>
    <row r="7" spans="1:8" ht="12.75">
      <c r="A7" s="9" t="s">
        <v>6</v>
      </c>
      <c r="B7" s="10">
        <v>16157</v>
      </c>
      <c r="C7" s="10">
        <v>16100</v>
      </c>
      <c r="D7" s="10">
        <v>16040</v>
      </c>
      <c r="E7" s="10">
        <v>16200</v>
      </c>
      <c r="F7" s="10">
        <v>16140</v>
      </c>
      <c r="G7" s="10">
        <v>15965</v>
      </c>
      <c r="H7" s="11">
        <v>15315</v>
      </c>
    </row>
    <row r="8" spans="1:8" ht="12.75">
      <c r="A8" s="9" t="s">
        <v>7</v>
      </c>
      <c r="B8" s="10">
        <v>45870</v>
      </c>
      <c r="C8" s="10">
        <v>46660</v>
      </c>
      <c r="D8" s="10">
        <v>48055</v>
      </c>
      <c r="E8" s="10">
        <v>49605</v>
      </c>
      <c r="F8" s="10">
        <v>50640</v>
      </c>
      <c r="G8" s="10">
        <v>50490</v>
      </c>
      <c r="H8" s="11">
        <v>49545</v>
      </c>
    </row>
    <row r="9" spans="1:8" ht="12.75">
      <c r="A9" s="9" t="s">
        <v>8</v>
      </c>
      <c r="B9" s="10">
        <v>15014</v>
      </c>
      <c r="C9" s="10">
        <v>15360</v>
      </c>
      <c r="D9" s="10">
        <v>15105</v>
      </c>
      <c r="E9" s="10">
        <v>15100</v>
      </c>
      <c r="F9" s="10">
        <v>14860</v>
      </c>
      <c r="G9" s="10">
        <v>14330</v>
      </c>
      <c r="H9" s="11">
        <v>13725</v>
      </c>
    </row>
    <row r="10" spans="1:8" ht="12.75">
      <c r="A10" s="9" t="s">
        <v>9</v>
      </c>
      <c r="B10" s="10">
        <v>248007</v>
      </c>
      <c r="C10" s="10">
        <v>254550</v>
      </c>
      <c r="D10" s="10">
        <v>270720</v>
      </c>
      <c r="E10" s="10">
        <v>285650</v>
      </c>
      <c r="F10" s="10">
        <v>299540</v>
      </c>
      <c r="G10" s="10">
        <v>308730</v>
      </c>
      <c r="H10" s="11">
        <v>312320</v>
      </c>
    </row>
    <row r="11" spans="1:8" ht="12.75">
      <c r="A11" s="9" t="s">
        <v>10</v>
      </c>
      <c r="B11" s="10">
        <v>13587</v>
      </c>
      <c r="C11" s="10">
        <v>13500</v>
      </c>
      <c r="D11" s="10">
        <v>13485</v>
      </c>
      <c r="E11" s="10">
        <v>13530</v>
      </c>
      <c r="F11" s="10">
        <v>13470</v>
      </c>
      <c r="G11" s="10">
        <v>13380</v>
      </c>
      <c r="H11" s="11">
        <v>13000</v>
      </c>
    </row>
    <row r="12" spans="1:8" ht="12.75">
      <c r="A12" s="9" t="s">
        <v>11</v>
      </c>
      <c r="B12" s="10">
        <v>15457</v>
      </c>
      <c r="C12" s="10">
        <v>15425</v>
      </c>
      <c r="D12" s="10">
        <v>16155</v>
      </c>
      <c r="E12" s="10">
        <v>17125</v>
      </c>
      <c r="F12" s="10">
        <v>17800</v>
      </c>
      <c r="G12" s="10">
        <v>17915</v>
      </c>
      <c r="H12" s="11">
        <v>17425</v>
      </c>
    </row>
    <row r="13" spans="1:8" ht="12.75">
      <c r="A13" s="9" t="s">
        <v>12</v>
      </c>
      <c r="B13" s="10">
        <v>48971</v>
      </c>
      <c r="C13" s="10">
        <v>50315</v>
      </c>
      <c r="D13" s="10">
        <v>54555</v>
      </c>
      <c r="E13" s="10">
        <v>58010</v>
      </c>
      <c r="F13" s="10">
        <v>61255</v>
      </c>
      <c r="G13" s="10">
        <v>63210</v>
      </c>
      <c r="H13" s="11">
        <v>64210</v>
      </c>
    </row>
    <row r="14" spans="1:8" ht="12.75">
      <c r="A14" s="9" t="s">
        <v>13</v>
      </c>
      <c r="B14" s="10">
        <v>62415</v>
      </c>
      <c r="C14" s="10">
        <v>63885</v>
      </c>
      <c r="D14" s="10">
        <v>66155</v>
      </c>
      <c r="E14" s="10">
        <v>67975</v>
      </c>
      <c r="F14" s="10">
        <v>69400</v>
      </c>
      <c r="G14" s="10">
        <v>70275</v>
      </c>
      <c r="H14" s="11">
        <v>70600</v>
      </c>
    </row>
    <row r="15" spans="1:8" ht="12.75">
      <c r="A15" s="9" t="s">
        <v>14</v>
      </c>
      <c r="B15" s="10">
        <v>34690</v>
      </c>
      <c r="C15" s="10">
        <v>35580</v>
      </c>
      <c r="D15" s="10">
        <v>37255</v>
      </c>
      <c r="E15" s="10">
        <v>39005</v>
      </c>
      <c r="F15" s="10">
        <v>40750</v>
      </c>
      <c r="G15" s="10">
        <v>42230</v>
      </c>
      <c r="H15" s="11">
        <v>42980</v>
      </c>
    </row>
    <row r="16" spans="1:8" ht="12.75">
      <c r="A16" s="9" t="s">
        <v>15</v>
      </c>
      <c r="B16" s="10">
        <v>56833</v>
      </c>
      <c r="C16" s="10">
        <v>57585</v>
      </c>
      <c r="D16" s="10">
        <v>61410</v>
      </c>
      <c r="E16" s="10">
        <v>64745</v>
      </c>
      <c r="F16" s="10">
        <v>67455</v>
      </c>
      <c r="G16" s="10">
        <v>68460</v>
      </c>
      <c r="H16" s="11">
        <v>68450</v>
      </c>
    </row>
    <row r="17" spans="1:8" ht="12.75">
      <c r="A17" s="9" t="s">
        <v>16</v>
      </c>
      <c r="B17" s="10">
        <v>16644</v>
      </c>
      <c r="C17" s="10">
        <v>16600</v>
      </c>
      <c r="D17" s="10">
        <v>16835</v>
      </c>
      <c r="E17" s="10">
        <v>17235</v>
      </c>
      <c r="F17" s="10">
        <v>17430</v>
      </c>
      <c r="G17" s="10">
        <v>17265</v>
      </c>
      <c r="H17" s="11">
        <v>16555</v>
      </c>
    </row>
    <row r="18" spans="1:8" ht="12.75">
      <c r="A18" s="9" t="s">
        <v>17</v>
      </c>
      <c r="B18" s="10">
        <v>488073</v>
      </c>
      <c r="C18" s="10">
        <v>505410</v>
      </c>
      <c r="D18" s="10">
        <v>530620</v>
      </c>
      <c r="E18" s="10">
        <v>555100</v>
      </c>
      <c r="F18" s="10">
        <v>577300</v>
      </c>
      <c r="G18" s="10">
        <v>593440</v>
      </c>
      <c r="H18" s="11">
        <v>606620</v>
      </c>
    </row>
    <row r="19" spans="1:8" ht="12.75">
      <c r="A19" s="9" t="s">
        <v>18</v>
      </c>
      <c r="B19" s="10">
        <v>88759</v>
      </c>
      <c r="C19" s="10">
        <v>88830</v>
      </c>
      <c r="D19" s="10">
        <v>92035</v>
      </c>
      <c r="E19" s="10">
        <v>94820</v>
      </c>
      <c r="F19" s="10">
        <v>97020</v>
      </c>
      <c r="G19" s="10">
        <v>97190</v>
      </c>
      <c r="H19" s="11">
        <v>95650</v>
      </c>
    </row>
    <row r="20" spans="1:8" ht="12.75">
      <c r="A20" s="9" t="s">
        <v>19</v>
      </c>
      <c r="B20" s="10">
        <v>27785</v>
      </c>
      <c r="C20" s="10">
        <v>27790</v>
      </c>
      <c r="D20" s="10">
        <v>27890</v>
      </c>
      <c r="E20" s="10">
        <v>28310</v>
      </c>
      <c r="F20" s="10">
        <v>28365</v>
      </c>
      <c r="G20" s="10">
        <v>27755</v>
      </c>
      <c r="H20" s="11">
        <v>26620</v>
      </c>
    </row>
    <row r="21" spans="1:8" ht="12.75">
      <c r="A21" s="9" t="s">
        <v>20</v>
      </c>
      <c r="B21" s="10">
        <v>44159</v>
      </c>
      <c r="C21" s="10">
        <v>44665</v>
      </c>
      <c r="D21" s="10">
        <v>45660</v>
      </c>
      <c r="E21" s="10">
        <v>46555</v>
      </c>
      <c r="F21" s="10">
        <v>47185</v>
      </c>
      <c r="G21" s="10">
        <v>47305</v>
      </c>
      <c r="H21" s="11">
        <v>47105</v>
      </c>
    </row>
    <row r="22" spans="1:8" ht="12.75">
      <c r="A22" s="9" t="s">
        <v>21</v>
      </c>
      <c r="B22" s="10">
        <v>43857</v>
      </c>
      <c r="C22" s="10">
        <v>45500</v>
      </c>
      <c r="D22" s="10">
        <v>46440</v>
      </c>
      <c r="E22" s="10">
        <v>47415</v>
      </c>
      <c r="F22" s="10">
        <v>47970</v>
      </c>
      <c r="G22" s="10">
        <v>48200</v>
      </c>
      <c r="H22" s="11">
        <v>48485</v>
      </c>
    </row>
    <row r="23" spans="1:8" ht="12.75">
      <c r="A23" s="9" t="s">
        <v>22</v>
      </c>
      <c r="B23" s="10">
        <v>98736</v>
      </c>
      <c r="C23" s="10">
        <v>101255</v>
      </c>
      <c r="D23" s="10">
        <v>104095</v>
      </c>
      <c r="E23" s="10">
        <v>106750</v>
      </c>
      <c r="F23" s="10">
        <v>109005</v>
      </c>
      <c r="G23" s="10">
        <v>110400</v>
      </c>
      <c r="H23" s="11">
        <v>111610</v>
      </c>
    </row>
    <row r="24" spans="1:8" ht="12.75">
      <c r="A24" s="9" t="s">
        <v>23</v>
      </c>
      <c r="B24" s="10">
        <v>4423</v>
      </c>
      <c r="C24" s="10">
        <v>4255</v>
      </c>
      <c r="D24" s="10">
        <v>4330</v>
      </c>
      <c r="E24" s="10">
        <v>4445</v>
      </c>
      <c r="F24" s="10">
        <v>4455</v>
      </c>
      <c r="G24" s="10">
        <v>4360</v>
      </c>
      <c r="H24" s="11">
        <v>4030</v>
      </c>
    </row>
    <row r="25" spans="1:8" ht="12.75">
      <c r="A25" s="9" t="s">
        <v>76</v>
      </c>
      <c r="B25" s="10">
        <v>101633</v>
      </c>
      <c r="C25" s="10">
        <v>102885</v>
      </c>
      <c r="D25" s="10">
        <v>105755</v>
      </c>
      <c r="E25" s="10">
        <v>108485</v>
      </c>
      <c r="F25" s="10">
        <v>110590</v>
      </c>
      <c r="G25" s="10">
        <v>111040</v>
      </c>
      <c r="H25" s="11">
        <v>110250</v>
      </c>
    </row>
    <row r="26" spans="1:8" ht="12.75">
      <c r="A26" s="9" t="s">
        <v>24</v>
      </c>
      <c r="B26" s="10">
        <v>9304</v>
      </c>
      <c r="C26" s="10">
        <v>9275</v>
      </c>
      <c r="D26" s="10">
        <v>9695</v>
      </c>
      <c r="E26" s="10">
        <v>10245</v>
      </c>
      <c r="F26" s="10">
        <v>10710</v>
      </c>
      <c r="G26" s="10">
        <v>10855</v>
      </c>
      <c r="H26" s="11">
        <v>10655</v>
      </c>
    </row>
    <row r="27" spans="1:8" ht="12.75">
      <c r="A27" s="9" t="s">
        <v>25</v>
      </c>
      <c r="B27" s="10">
        <v>51208</v>
      </c>
      <c r="C27" s="10">
        <v>51735</v>
      </c>
      <c r="D27" s="10">
        <v>52420</v>
      </c>
      <c r="E27" s="10">
        <v>52865</v>
      </c>
      <c r="F27" s="10">
        <v>52960</v>
      </c>
      <c r="G27" s="10">
        <v>52760</v>
      </c>
      <c r="H27" s="11">
        <v>52810</v>
      </c>
    </row>
    <row r="28" spans="1:8" ht="12.75">
      <c r="A28" s="9" t="s">
        <v>26</v>
      </c>
      <c r="B28" s="10">
        <v>36842</v>
      </c>
      <c r="C28" s="10">
        <v>37350</v>
      </c>
      <c r="D28" s="10">
        <v>39270</v>
      </c>
      <c r="E28" s="10">
        <v>40790</v>
      </c>
      <c r="F28" s="10">
        <v>42125</v>
      </c>
      <c r="G28" s="10">
        <v>42610</v>
      </c>
      <c r="H28" s="11">
        <v>42555</v>
      </c>
    </row>
    <row r="29" spans="1:8" ht="12.75">
      <c r="A29" s="9" t="s">
        <v>27</v>
      </c>
      <c r="B29" s="10">
        <v>19051</v>
      </c>
      <c r="C29" s="10">
        <v>19190</v>
      </c>
      <c r="D29" s="10">
        <v>19240</v>
      </c>
      <c r="E29" s="10">
        <v>19400</v>
      </c>
      <c r="F29" s="10">
        <v>19445</v>
      </c>
      <c r="G29" s="10">
        <v>19225</v>
      </c>
      <c r="H29" s="11">
        <v>18885</v>
      </c>
    </row>
    <row r="30" spans="1:8" ht="12.75">
      <c r="A30" s="9" t="s">
        <v>28</v>
      </c>
      <c r="B30" s="10">
        <v>23687</v>
      </c>
      <c r="C30" s="10">
        <v>23855</v>
      </c>
      <c r="D30" s="10">
        <v>25035</v>
      </c>
      <c r="E30" s="10">
        <v>26150</v>
      </c>
      <c r="F30" s="10">
        <v>27105</v>
      </c>
      <c r="G30" s="10">
        <v>27390</v>
      </c>
      <c r="H30" s="11">
        <v>26990</v>
      </c>
    </row>
    <row r="31" spans="1:8" ht="12.75">
      <c r="A31" s="9" t="s">
        <v>29</v>
      </c>
      <c r="B31" s="10">
        <v>5916</v>
      </c>
      <c r="C31" s="10">
        <v>5620</v>
      </c>
      <c r="D31" s="10">
        <v>5680</v>
      </c>
      <c r="E31" s="10">
        <v>5850</v>
      </c>
      <c r="F31" s="10">
        <v>5970</v>
      </c>
      <c r="G31" s="10">
        <v>5825</v>
      </c>
      <c r="H31" s="11">
        <v>5420</v>
      </c>
    </row>
    <row r="32" spans="1:8" ht="12.75">
      <c r="A32" s="9" t="s">
        <v>30</v>
      </c>
      <c r="B32" s="10">
        <v>20449</v>
      </c>
      <c r="C32" s="10">
        <v>21130</v>
      </c>
      <c r="D32" s="10">
        <v>21760</v>
      </c>
      <c r="E32" s="10">
        <v>22585</v>
      </c>
      <c r="F32" s="10">
        <v>23200</v>
      </c>
      <c r="G32" s="10">
        <v>23370</v>
      </c>
      <c r="H32" s="11">
        <v>23290</v>
      </c>
    </row>
    <row r="33" spans="1:8" ht="12.75">
      <c r="A33" s="9" t="s">
        <v>31</v>
      </c>
      <c r="B33" s="10">
        <v>83686</v>
      </c>
      <c r="C33" s="10">
        <v>85455</v>
      </c>
      <c r="D33" s="10">
        <v>90120</v>
      </c>
      <c r="E33" s="10">
        <v>93860</v>
      </c>
      <c r="F33" s="10">
        <v>97305</v>
      </c>
      <c r="G33" s="10">
        <v>99265</v>
      </c>
      <c r="H33" s="11">
        <v>100300</v>
      </c>
    </row>
    <row r="34" spans="1:8" ht="12.75">
      <c r="A34" s="9" t="s">
        <v>32</v>
      </c>
      <c r="B34" s="10">
        <v>26664</v>
      </c>
      <c r="C34" s="10">
        <v>27305</v>
      </c>
      <c r="D34" s="10">
        <v>28130</v>
      </c>
      <c r="E34" s="10">
        <v>29080</v>
      </c>
      <c r="F34" s="10">
        <v>29790</v>
      </c>
      <c r="G34" s="10">
        <v>29805</v>
      </c>
      <c r="H34" s="11">
        <v>29465</v>
      </c>
    </row>
    <row r="35" spans="1:8" ht="12.75">
      <c r="A35" s="9" t="s">
        <v>33</v>
      </c>
      <c r="B35" s="10">
        <v>166426</v>
      </c>
      <c r="C35" s="10">
        <v>170700</v>
      </c>
      <c r="D35" s="10">
        <v>181975</v>
      </c>
      <c r="E35" s="10">
        <v>191635</v>
      </c>
      <c r="F35" s="10">
        <v>200620</v>
      </c>
      <c r="G35" s="10">
        <v>206410</v>
      </c>
      <c r="H35" s="11">
        <v>209670</v>
      </c>
    </row>
    <row r="36" spans="1:8" ht="12.75">
      <c r="A36" s="9" t="s">
        <v>34</v>
      </c>
      <c r="B36" s="10">
        <v>20574</v>
      </c>
      <c r="C36" s="10">
        <v>20505</v>
      </c>
      <c r="D36" s="10">
        <v>21015</v>
      </c>
      <c r="E36" s="10">
        <v>21525</v>
      </c>
      <c r="F36" s="10">
        <v>21940</v>
      </c>
      <c r="G36" s="10">
        <v>21870</v>
      </c>
      <c r="H36" s="11">
        <v>21475</v>
      </c>
    </row>
    <row r="37" spans="1:8" ht="12.75">
      <c r="A37" s="9" t="s">
        <v>35</v>
      </c>
      <c r="B37" s="10">
        <v>114638</v>
      </c>
      <c r="C37" s="10">
        <v>118585</v>
      </c>
      <c r="D37" s="10">
        <v>122100</v>
      </c>
      <c r="E37" s="10">
        <v>125370</v>
      </c>
      <c r="F37" s="10">
        <v>128120</v>
      </c>
      <c r="G37" s="10">
        <v>129830</v>
      </c>
      <c r="H37" s="11">
        <v>131500</v>
      </c>
    </row>
    <row r="38" spans="1:8" ht="12.75">
      <c r="A38" s="9" t="s">
        <v>36</v>
      </c>
      <c r="B38" s="10">
        <v>16836</v>
      </c>
      <c r="C38" s="10">
        <v>17040</v>
      </c>
      <c r="D38" s="10">
        <v>17355</v>
      </c>
      <c r="E38" s="10">
        <v>17555</v>
      </c>
      <c r="F38" s="10">
        <v>17720</v>
      </c>
      <c r="G38" s="10">
        <v>17940</v>
      </c>
      <c r="H38" s="11">
        <v>18095</v>
      </c>
    </row>
    <row r="39" spans="1:8" ht="12.75">
      <c r="A39" s="9" t="s">
        <v>37</v>
      </c>
      <c r="B39" s="10">
        <v>19977</v>
      </c>
      <c r="C39" s="10">
        <v>19765</v>
      </c>
      <c r="D39" s="10">
        <v>19915</v>
      </c>
      <c r="E39" s="10">
        <v>20210</v>
      </c>
      <c r="F39" s="10">
        <v>20340</v>
      </c>
      <c r="G39" s="10">
        <v>20140</v>
      </c>
      <c r="H39" s="11">
        <v>19470</v>
      </c>
    </row>
    <row r="40" spans="1:8" ht="12.75">
      <c r="A40" s="9" t="s">
        <v>38</v>
      </c>
      <c r="B40" s="10">
        <v>28743</v>
      </c>
      <c r="C40" s="10">
        <v>28415</v>
      </c>
      <c r="D40" s="10">
        <v>29170</v>
      </c>
      <c r="E40" s="10">
        <v>30100</v>
      </c>
      <c r="F40" s="10">
        <v>30750</v>
      </c>
      <c r="G40" s="10">
        <v>30580</v>
      </c>
      <c r="H40" s="11">
        <v>29355</v>
      </c>
    </row>
    <row r="41" spans="1:8" ht="12.75">
      <c r="A41" s="9" t="s">
        <v>39</v>
      </c>
      <c r="B41" s="10">
        <v>81442</v>
      </c>
      <c r="C41" s="10">
        <v>80430</v>
      </c>
      <c r="D41" s="10">
        <v>81400</v>
      </c>
      <c r="E41" s="10">
        <v>82045</v>
      </c>
      <c r="F41" s="10">
        <v>82230</v>
      </c>
      <c r="G41" s="10">
        <v>81450</v>
      </c>
      <c r="H41" s="11">
        <v>78920</v>
      </c>
    </row>
    <row r="42" spans="1:8" ht="12.75">
      <c r="A42" s="9" t="s">
        <v>40</v>
      </c>
      <c r="B42" s="10">
        <v>134063</v>
      </c>
      <c r="C42" s="10">
        <v>136510</v>
      </c>
      <c r="D42" s="10">
        <v>142200</v>
      </c>
      <c r="E42" s="10">
        <v>146595</v>
      </c>
      <c r="F42" s="10">
        <v>150130</v>
      </c>
      <c r="G42" s="10">
        <v>152120</v>
      </c>
      <c r="H42" s="11">
        <v>152790</v>
      </c>
    </row>
    <row r="43" spans="1:8" ht="12.75">
      <c r="A43" s="9" t="s">
        <v>41</v>
      </c>
      <c r="B43" s="10">
        <v>41749</v>
      </c>
      <c r="C43" s="10">
        <v>41180</v>
      </c>
      <c r="D43" s="10">
        <v>41925</v>
      </c>
      <c r="E43" s="10">
        <v>42865</v>
      </c>
      <c r="F43" s="10">
        <v>43400</v>
      </c>
      <c r="G43" s="10">
        <v>42955</v>
      </c>
      <c r="H43" s="11">
        <v>41445</v>
      </c>
    </row>
    <row r="44" spans="1:8" ht="12.75">
      <c r="A44" s="9" t="s">
        <v>42</v>
      </c>
      <c r="B44" s="10">
        <v>15404</v>
      </c>
      <c r="C44" s="10">
        <v>16000</v>
      </c>
      <c r="D44" s="10">
        <v>16315</v>
      </c>
      <c r="E44" s="10">
        <v>16970</v>
      </c>
      <c r="F44" s="10">
        <v>17325</v>
      </c>
      <c r="G44" s="10">
        <v>17305</v>
      </c>
      <c r="H44" s="11">
        <v>17015</v>
      </c>
    </row>
    <row r="45" spans="1:8" ht="12.75">
      <c r="A45" s="9" t="s">
        <v>43</v>
      </c>
      <c r="B45" s="10">
        <v>4232</v>
      </c>
      <c r="C45" s="10">
        <v>4310</v>
      </c>
      <c r="D45" s="10">
        <v>4565</v>
      </c>
      <c r="E45" s="10">
        <v>4845</v>
      </c>
      <c r="F45" s="10">
        <v>5110</v>
      </c>
      <c r="G45" s="10">
        <v>5325</v>
      </c>
      <c r="H45" s="11">
        <v>5170</v>
      </c>
    </row>
    <row r="46" spans="1:8" ht="12.75">
      <c r="A46" s="9" t="s">
        <v>44</v>
      </c>
      <c r="B46" s="10">
        <v>947735</v>
      </c>
      <c r="C46" s="10">
        <v>963810</v>
      </c>
      <c r="D46" s="10">
        <v>972610</v>
      </c>
      <c r="E46" s="10">
        <v>974680</v>
      </c>
      <c r="F46" s="10">
        <v>980450</v>
      </c>
      <c r="G46" s="10">
        <v>1004730</v>
      </c>
      <c r="H46" s="11">
        <v>1016250</v>
      </c>
    </row>
    <row r="47" spans="1:8" ht="12.75">
      <c r="A47" s="9" t="s">
        <v>45</v>
      </c>
      <c r="B47" s="10">
        <v>44673</v>
      </c>
      <c r="C47" s="10">
        <v>46110</v>
      </c>
      <c r="D47" s="10">
        <v>48600</v>
      </c>
      <c r="E47" s="10">
        <v>50975</v>
      </c>
      <c r="F47" s="10">
        <v>52950</v>
      </c>
      <c r="G47" s="10">
        <v>53970</v>
      </c>
      <c r="H47" s="11">
        <v>54410</v>
      </c>
    </row>
    <row r="48" spans="1:8" ht="12.75">
      <c r="A48" s="9" t="s">
        <v>46</v>
      </c>
      <c r="B48" s="10">
        <v>37660</v>
      </c>
      <c r="C48" s="10">
        <v>38050</v>
      </c>
      <c r="D48" s="10">
        <v>40620</v>
      </c>
      <c r="E48" s="10">
        <v>43030</v>
      </c>
      <c r="F48" s="10">
        <v>44850</v>
      </c>
      <c r="G48" s="10">
        <v>45430</v>
      </c>
      <c r="H48" s="11">
        <v>44985</v>
      </c>
    </row>
    <row r="49" spans="1:8" ht="12.75">
      <c r="A49" s="9" t="s">
        <v>47</v>
      </c>
      <c r="B49" s="10">
        <v>35998</v>
      </c>
      <c r="C49" s="10">
        <v>35825</v>
      </c>
      <c r="D49" s="10">
        <v>37265</v>
      </c>
      <c r="E49" s="10">
        <v>38905</v>
      </c>
      <c r="F49" s="10">
        <v>39985</v>
      </c>
      <c r="G49" s="10">
        <v>39745</v>
      </c>
      <c r="H49" s="11">
        <v>38500</v>
      </c>
    </row>
    <row r="50" spans="1:8" ht="12.75">
      <c r="A50" s="9" t="s">
        <v>48</v>
      </c>
      <c r="B50" s="10">
        <v>176695</v>
      </c>
      <c r="C50" s="10">
        <v>180995</v>
      </c>
      <c r="D50" s="10">
        <v>191635</v>
      </c>
      <c r="E50" s="10">
        <v>200630</v>
      </c>
      <c r="F50" s="10">
        <v>208730</v>
      </c>
      <c r="G50" s="10">
        <v>213500</v>
      </c>
      <c r="H50" s="11">
        <v>215290</v>
      </c>
    </row>
    <row r="51" spans="1:8" ht="12.75">
      <c r="A51" s="9" t="s">
        <v>49</v>
      </c>
      <c r="B51" s="10">
        <v>86395</v>
      </c>
      <c r="C51" s="10">
        <v>86050</v>
      </c>
      <c r="D51" s="10">
        <v>89715</v>
      </c>
      <c r="E51" s="10">
        <v>92535</v>
      </c>
      <c r="F51" s="10">
        <v>94955</v>
      </c>
      <c r="G51" s="10">
        <v>95470</v>
      </c>
      <c r="H51" s="11">
        <v>94370</v>
      </c>
    </row>
    <row r="52" spans="1:8" ht="12.75">
      <c r="A52" s="9" t="s">
        <v>50</v>
      </c>
      <c r="B52" s="10">
        <v>7469</v>
      </c>
      <c r="C52" s="10">
        <v>7490</v>
      </c>
      <c r="D52" s="10">
        <v>7420</v>
      </c>
      <c r="E52" s="10">
        <v>7405</v>
      </c>
      <c r="F52" s="10">
        <v>7315</v>
      </c>
      <c r="G52" s="10">
        <v>7190</v>
      </c>
      <c r="H52" s="11">
        <v>6885</v>
      </c>
    </row>
    <row r="53" spans="1:8" ht="12.75">
      <c r="A53" s="9" t="s">
        <v>51</v>
      </c>
      <c r="B53" s="10">
        <v>41019</v>
      </c>
      <c r="C53" s="10">
        <v>41800</v>
      </c>
      <c r="D53" s="10">
        <v>43575</v>
      </c>
      <c r="E53" s="10">
        <v>45005</v>
      </c>
      <c r="F53" s="10">
        <v>46125</v>
      </c>
      <c r="G53" s="10">
        <v>46475</v>
      </c>
      <c r="H53" s="11">
        <v>46825</v>
      </c>
    </row>
    <row r="54" spans="1:8" ht="12.75">
      <c r="A54" s="9" t="s">
        <v>52</v>
      </c>
      <c r="B54" s="10">
        <v>44205</v>
      </c>
      <c r="C54" s="10">
        <v>44390</v>
      </c>
      <c r="D54" s="10">
        <v>47680</v>
      </c>
      <c r="E54" s="10">
        <v>50760</v>
      </c>
      <c r="F54" s="10">
        <v>53240</v>
      </c>
      <c r="G54" s="10">
        <v>54230</v>
      </c>
      <c r="H54" s="11">
        <v>53825</v>
      </c>
    </row>
    <row r="55" spans="1:8" ht="12.75">
      <c r="A55" s="9" t="s">
        <v>53</v>
      </c>
      <c r="B55" s="10">
        <v>70019</v>
      </c>
      <c r="C55" s="10">
        <v>71905</v>
      </c>
      <c r="D55" s="10">
        <v>73680</v>
      </c>
      <c r="E55" s="10">
        <v>75130</v>
      </c>
      <c r="F55" s="10">
        <v>76175</v>
      </c>
      <c r="G55" s="10">
        <v>76750</v>
      </c>
      <c r="H55" s="11">
        <v>76865</v>
      </c>
    </row>
    <row r="56" spans="1:8" ht="12.75">
      <c r="A56" s="9" t="s">
        <v>54</v>
      </c>
      <c r="B56" s="10">
        <v>14159</v>
      </c>
      <c r="C56" s="10">
        <v>13700</v>
      </c>
      <c r="D56" s="10">
        <v>13490</v>
      </c>
      <c r="E56" s="10">
        <v>13360</v>
      </c>
      <c r="F56" s="10">
        <v>13075</v>
      </c>
      <c r="G56" s="10">
        <v>12590</v>
      </c>
      <c r="H56" s="11">
        <v>11645</v>
      </c>
    </row>
    <row r="57" spans="1:8" ht="12.75">
      <c r="A57" s="9" t="s">
        <v>55</v>
      </c>
      <c r="B57" s="10">
        <v>195408</v>
      </c>
      <c r="C57" s="10">
        <v>197520</v>
      </c>
      <c r="D57" s="10">
        <v>203560</v>
      </c>
      <c r="E57" s="10">
        <v>208660</v>
      </c>
      <c r="F57" s="10">
        <v>212740</v>
      </c>
      <c r="G57" s="10">
        <v>214950</v>
      </c>
      <c r="H57" s="11">
        <v>213760</v>
      </c>
    </row>
    <row r="58" spans="1:8" ht="12.75">
      <c r="A58" s="9" t="s">
        <v>56</v>
      </c>
      <c r="B58" s="10">
        <v>18021</v>
      </c>
      <c r="C58" s="10">
        <v>18110</v>
      </c>
      <c r="D58" s="10">
        <v>18275</v>
      </c>
      <c r="E58" s="10">
        <v>18435</v>
      </c>
      <c r="F58" s="10">
        <v>18575</v>
      </c>
      <c r="G58" s="10">
        <v>18625</v>
      </c>
      <c r="H58" s="11">
        <v>18380</v>
      </c>
    </row>
    <row r="59" spans="1:8" ht="12.75">
      <c r="A59" s="9" t="s">
        <v>57</v>
      </c>
      <c r="B59" s="10">
        <v>160331</v>
      </c>
      <c r="C59" s="10">
        <v>162550</v>
      </c>
      <c r="D59" s="10">
        <v>169130</v>
      </c>
      <c r="E59" s="10">
        <v>174500</v>
      </c>
      <c r="F59" s="10">
        <v>179360</v>
      </c>
      <c r="G59" s="10">
        <v>182170</v>
      </c>
      <c r="H59" s="11">
        <v>182860</v>
      </c>
    </row>
    <row r="60" spans="1:8" ht="12.75">
      <c r="A60" s="9" t="s">
        <v>58</v>
      </c>
      <c r="B60" s="10">
        <v>14755</v>
      </c>
      <c r="C60" s="10">
        <v>14755</v>
      </c>
      <c r="D60" s="10">
        <v>14440</v>
      </c>
      <c r="E60" s="10">
        <v>14335</v>
      </c>
      <c r="F60" s="10">
        <v>14105</v>
      </c>
      <c r="G60" s="10">
        <v>13855</v>
      </c>
      <c r="H60" s="11">
        <v>13310</v>
      </c>
    </row>
    <row r="61" spans="1:8" ht="12.75">
      <c r="A61" s="9" t="s">
        <v>59</v>
      </c>
      <c r="B61" s="10">
        <v>84345</v>
      </c>
      <c r="C61" s="10">
        <v>87990</v>
      </c>
      <c r="D61" s="10">
        <v>96985</v>
      </c>
      <c r="E61" s="10">
        <v>104450</v>
      </c>
      <c r="F61" s="10">
        <v>111470</v>
      </c>
      <c r="G61" s="10">
        <v>115900</v>
      </c>
      <c r="H61" s="11">
        <v>119010</v>
      </c>
    </row>
    <row r="62" spans="1:8" ht="12.75">
      <c r="A62" s="9" t="s">
        <v>60</v>
      </c>
      <c r="B62" s="10">
        <v>61976</v>
      </c>
      <c r="C62" s="10">
        <v>63750</v>
      </c>
      <c r="D62" s="10">
        <v>68075</v>
      </c>
      <c r="E62" s="10">
        <v>72175</v>
      </c>
      <c r="F62" s="10">
        <v>75660</v>
      </c>
      <c r="G62" s="10">
        <v>77265</v>
      </c>
      <c r="H62" s="11">
        <v>77815</v>
      </c>
    </row>
    <row r="63" spans="1:8" ht="12.75">
      <c r="A63" s="9" t="s">
        <v>61</v>
      </c>
      <c r="B63" s="10">
        <v>16557</v>
      </c>
      <c r="C63" s="10">
        <v>16690</v>
      </c>
      <c r="D63" s="10">
        <v>17070</v>
      </c>
      <c r="E63" s="10">
        <v>17645</v>
      </c>
      <c r="F63" s="10">
        <v>18010</v>
      </c>
      <c r="G63" s="10">
        <v>17895</v>
      </c>
      <c r="H63" s="11">
        <v>17430</v>
      </c>
    </row>
    <row r="64" spans="1:8" ht="12.75">
      <c r="A64" s="9" t="s">
        <v>62</v>
      </c>
      <c r="B64" s="10">
        <v>41949</v>
      </c>
      <c r="C64" s="10">
        <v>42255</v>
      </c>
      <c r="D64" s="10">
        <v>43590</v>
      </c>
      <c r="E64" s="10">
        <v>45085</v>
      </c>
      <c r="F64" s="10">
        <v>46305</v>
      </c>
      <c r="G64" s="10">
        <v>46525</v>
      </c>
      <c r="H64" s="11">
        <v>45900</v>
      </c>
    </row>
    <row r="65" spans="1:8" ht="12.75">
      <c r="A65" s="9" t="s">
        <v>63</v>
      </c>
      <c r="B65" s="10">
        <v>115507</v>
      </c>
      <c r="C65" s="10">
        <v>115915</v>
      </c>
      <c r="D65" s="10">
        <v>119890</v>
      </c>
      <c r="E65" s="10">
        <v>123400</v>
      </c>
      <c r="F65" s="10">
        <v>126160</v>
      </c>
      <c r="G65" s="10">
        <v>126830</v>
      </c>
      <c r="H65" s="11">
        <v>125160</v>
      </c>
    </row>
    <row r="66" spans="1:8" ht="12.75">
      <c r="A66" s="9" t="s">
        <v>64</v>
      </c>
      <c r="B66" s="10">
        <v>20689</v>
      </c>
      <c r="C66" s="10">
        <v>21110</v>
      </c>
      <c r="D66" s="10">
        <v>21575</v>
      </c>
      <c r="E66" s="10">
        <v>21900</v>
      </c>
      <c r="F66" s="10">
        <v>22070</v>
      </c>
      <c r="G66" s="10">
        <v>22095</v>
      </c>
      <c r="H66" s="11">
        <v>21975</v>
      </c>
    </row>
    <row r="67" spans="1:8" ht="12.75">
      <c r="A67" s="9" t="s">
        <v>65</v>
      </c>
      <c r="B67" s="10">
        <v>28816</v>
      </c>
      <c r="C67" s="10">
        <v>29360</v>
      </c>
      <c r="D67" s="10">
        <v>30725</v>
      </c>
      <c r="E67" s="10">
        <v>31840</v>
      </c>
      <c r="F67" s="10">
        <v>32810</v>
      </c>
      <c r="G67" s="10">
        <v>33240</v>
      </c>
      <c r="H67" s="11">
        <v>33450</v>
      </c>
    </row>
    <row r="68" spans="1:8" ht="12.75">
      <c r="A68" s="9" t="s">
        <v>66</v>
      </c>
      <c r="B68" s="10">
        <v>29773</v>
      </c>
      <c r="C68" s="10">
        <v>30415</v>
      </c>
      <c r="D68" s="10">
        <v>32085</v>
      </c>
      <c r="E68" s="10">
        <v>33725</v>
      </c>
      <c r="F68" s="10">
        <v>35300</v>
      </c>
      <c r="G68" s="10">
        <v>36150</v>
      </c>
      <c r="H68" s="11">
        <v>36520</v>
      </c>
    </row>
    <row r="69" spans="1:8" ht="12.75">
      <c r="A69" s="9" t="s">
        <v>67</v>
      </c>
      <c r="B69" s="10">
        <v>21430</v>
      </c>
      <c r="C69" s="10">
        <v>21840</v>
      </c>
      <c r="D69" s="10">
        <v>22535</v>
      </c>
      <c r="E69" s="10">
        <v>23645</v>
      </c>
      <c r="F69" s="10">
        <v>24395</v>
      </c>
      <c r="G69" s="10">
        <v>24305</v>
      </c>
      <c r="H69" s="11">
        <v>23890</v>
      </c>
    </row>
    <row r="70" spans="1:8" ht="12.75">
      <c r="A70" s="9" t="s">
        <v>68</v>
      </c>
      <c r="B70" s="10">
        <v>102228</v>
      </c>
      <c r="C70" s="10">
        <v>103355</v>
      </c>
      <c r="D70" s="10">
        <v>109365</v>
      </c>
      <c r="E70" s="10">
        <v>116105</v>
      </c>
      <c r="F70" s="10">
        <v>121835</v>
      </c>
      <c r="G70" s="10">
        <v>123470</v>
      </c>
      <c r="H70" s="11">
        <v>123680</v>
      </c>
    </row>
    <row r="71" spans="1:8" ht="12.75">
      <c r="A71" s="9" t="s">
        <v>69</v>
      </c>
      <c r="B71" s="10">
        <v>15911</v>
      </c>
      <c r="C71" s="10">
        <v>16010</v>
      </c>
      <c r="D71" s="10">
        <v>16795</v>
      </c>
      <c r="E71" s="10">
        <v>17775</v>
      </c>
      <c r="F71" s="10">
        <v>18460</v>
      </c>
      <c r="G71" s="10">
        <v>18500</v>
      </c>
      <c r="H71" s="11">
        <v>18010</v>
      </c>
    </row>
    <row r="72" spans="1:8" ht="12.75">
      <c r="A72" s="9" t="s">
        <v>70</v>
      </c>
      <c r="B72" s="10">
        <v>131887</v>
      </c>
      <c r="C72" s="10">
        <v>134490</v>
      </c>
      <c r="D72" s="10">
        <v>144140</v>
      </c>
      <c r="E72" s="10">
        <v>152810</v>
      </c>
      <c r="F72" s="10">
        <v>160280</v>
      </c>
      <c r="G72" s="10">
        <v>163490</v>
      </c>
      <c r="H72" s="11">
        <v>163890</v>
      </c>
    </row>
    <row r="73" spans="1:8" ht="12.75">
      <c r="A73" s="9" t="s">
        <v>71</v>
      </c>
      <c r="B73" s="10">
        <v>389891</v>
      </c>
      <c r="C73" s="10">
        <v>392290</v>
      </c>
      <c r="D73" s="10">
        <v>414820</v>
      </c>
      <c r="E73" s="10">
        <v>434230</v>
      </c>
      <c r="F73" s="10">
        <v>451470</v>
      </c>
      <c r="G73" s="10">
        <v>457690</v>
      </c>
      <c r="H73" s="11">
        <v>455720</v>
      </c>
    </row>
    <row r="74" spans="1:8" ht="12.75">
      <c r="A74" s="9" t="s">
        <v>72</v>
      </c>
      <c r="B74" s="10">
        <v>52410</v>
      </c>
      <c r="C74" s="10">
        <v>53400</v>
      </c>
      <c r="D74" s="10">
        <v>54475</v>
      </c>
      <c r="E74" s="10">
        <v>56220</v>
      </c>
      <c r="F74" s="10">
        <v>57460</v>
      </c>
      <c r="G74" s="10">
        <v>57120</v>
      </c>
      <c r="H74" s="11">
        <v>55670</v>
      </c>
    </row>
    <row r="75" spans="1:8" ht="12.75">
      <c r="A75" s="9" t="s">
        <v>73</v>
      </c>
      <c r="B75" s="10">
        <v>24496</v>
      </c>
      <c r="C75" s="10">
        <v>24705</v>
      </c>
      <c r="D75" s="10">
        <v>25860</v>
      </c>
      <c r="E75" s="10">
        <v>27180</v>
      </c>
      <c r="F75" s="10">
        <v>28230</v>
      </c>
      <c r="G75" s="10">
        <v>28385</v>
      </c>
      <c r="H75" s="11">
        <v>27990</v>
      </c>
    </row>
    <row r="76" spans="1:8" ht="12.75">
      <c r="A76" s="9" t="s">
        <v>74</v>
      </c>
      <c r="B76" s="10">
        <v>166994</v>
      </c>
      <c r="C76" s="10">
        <v>169925</v>
      </c>
      <c r="D76" s="10">
        <v>177050</v>
      </c>
      <c r="E76" s="10">
        <v>183230</v>
      </c>
      <c r="F76" s="10">
        <v>188680</v>
      </c>
      <c r="G76" s="10">
        <v>191710</v>
      </c>
      <c r="H76" s="11">
        <v>193130</v>
      </c>
    </row>
    <row r="77" spans="1:8" ht="13.5" thickBot="1">
      <c r="A77" s="12" t="s">
        <v>75</v>
      </c>
      <c r="B77" s="13">
        <v>74749</v>
      </c>
      <c r="C77" s="13">
        <v>74540</v>
      </c>
      <c r="D77" s="13">
        <v>74435</v>
      </c>
      <c r="E77" s="13">
        <v>74370</v>
      </c>
      <c r="F77" s="13">
        <v>73930</v>
      </c>
      <c r="G77" s="13">
        <v>73270</v>
      </c>
      <c r="H77" s="14">
        <v>71150</v>
      </c>
    </row>
    <row r="78" spans="1:8" s="53" customFormat="1" ht="13.5" thickBot="1">
      <c r="A78" s="15" t="s">
        <v>3</v>
      </c>
      <c r="B78" s="71">
        <f>SUM(B6:B77)</f>
        <v>5686986</v>
      </c>
      <c r="C78" s="71">
        <f aca="true" t="shared" si="0" ref="C78:H78">SUM(C6:C77)</f>
        <v>5783015</v>
      </c>
      <c r="D78" s="71">
        <f t="shared" si="0"/>
        <v>6005080</v>
      </c>
      <c r="E78" s="71">
        <f t="shared" si="0"/>
        <v>6203850</v>
      </c>
      <c r="F78" s="71">
        <f t="shared" si="0"/>
        <v>6375910</v>
      </c>
      <c r="G78" s="71">
        <f t="shared" si="0"/>
        <v>6476270</v>
      </c>
      <c r="H78" s="71">
        <f t="shared" si="0"/>
        <v>6491635</v>
      </c>
    </row>
    <row r="81" ht="12.75">
      <c r="A81" s="42" t="s">
        <v>85</v>
      </c>
    </row>
    <row r="82" ht="12.75">
      <c r="A82" s="65" t="s">
        <v>86</v>
      </c>
    </row>
    <row r="83" ht="12.75">
      <c r="A83" s="65"/>
    </row>
  </sheetData>
  <sheetProtection password="DF21" sheet="1"/>
  <printOptions/>
  <pageMargins left="0.75" right="0.75" top="1" bottom="1" header="0.5" footer="0.5"/>
  <pageSetup horizontalDpi="600" verticalDpi="600" orientation="portrait" scale="85" r:id="rId2"/>
  <headerFooter alignWithMargins="0">
    <oddHeader>&amp;L&amp;"Arial,Bold"Department of Health Services&amp;"Arial,Regular"
&amp;9Division of Long Term Care
P-00138A (09/2015)&amp;R&amp;G</oddHeader>
  </headerFooter>
  <ignoredErrors>
    <ignoredError sqref="B78:H78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15.7109375" style="43" customWidth="1"/>
    <col min="2" max="8" width="10.7109375" style="43" customWidth="1"/>
    <col min="9" max="9" width="8.7109375" style="43" customWidth="1"/>
    <col min="10" max="10" width="8.8515625" style="43" customWidth="1"/>
    <col min="11" max="16384" width="8.8515625" style="43" customWidth="1"/>
  </cols>
  <sheetData>
    <row r="1" ht="17.25">
      <c r="A1" s="1" t="s">
        <v>4</v>
      </c>
    </row>
    <row r="2" ht="17.25">
      <c r="A2" s="1" t="s">
        <v>77</v>
      </c>
    </row>
    <row r="3" ht="13.5" thickBot="1">
      <c r="A3" s="53"/>
    </row>
    <row r="4" spans="1:10" ht="48" customHeight="1" thickBot="1">
      <c r="A4" s="50"/>
      <c r="B4" s="72" t="s">
        <v>78</v>
      </c>
      <c r="C4" s="72" t="s">
        <v>78</v>
      </c>
      <c r="D4" s="72" t="s">
        <v>78</v>
      </c>
      <c r="E4" s="72" t="s">
        <v>78</v>
      </c>
      <c r="F4" s="72" t="s">
        <v>78</v>
      </c>
      <c r="G4" s="72" t="s">
        <v>78</v>
      </c>
      <c r="H4" s="73" t="s">
        <v>78</v>
      </c>
      <c r="I4" s="74" t="s">
        <v>79</v>
      </c>
      <c r="J4" s="75" t="s">
        <v>79</v>
      </c>
    </row>
    <row r="5" spans="1:10" ht="13.5" thickBot="1">
      <c r="A5" s="52" t="s">
        <v>2</v>
      </c>
      <c r="B5" s="51">
        <v>2010</v>
      </c>
      <c r="C5" s="51">
        <v>2015</v>
      </c>
      <c r="D5" s="51">
        <v>2020</v>
      </c>
      <c r="E5" s="51">
        <v>2025</v>
      </c>
      <c r="F5" s="51">
        <v>2030</v>
      </c>
      <c r="G5" s="51">
        <v>2035</v>
      </c>
      <c r="H5" s="57">
        <v>2040</v>
      </c>
      <c r="I5" s="61">
        <v>2010</v>
      </c>
      <c r="J5" s="39">
        <v>2040</v>
      </c>
    </row>
    <row r="6" spans="1:10" ht="12.75">
      <c r="A6" s="44" t="s">
        <v>5</v>
      </c>
      <c r="B6" s="45">
        <v>8411</v>
      </c>
      <c r="C6" s="45">
        <v>10015</v>
      </c>
      <c r="D6" s="45">
        <v>11125</v>
      </c>
      <c r="E6" s="45">
        <v>11990</v>
      </c>
      <c r="F6" s="45">
        <v>12605</v>
      </c>
      <c r="G6" s="45">
        <v>12980</v>
      </c>
      <c r="H6" s="58">
        <v>13390</v>
      </c>
      <c r="I6" s="62">
        <v>0.4029221556886228</v>
      </c>
      <c r="J6" s="54">
        <v>0.5743083851597683</v>
      </c>
    </row>
    <row r="7" spans="1:10" ht="12.75">
      <c r="A7" s="46" t="s">
        <v>6</v>
      </c>
      <c r="B7" s="47">
        <v>4705</v>
      </c>
      <c r="C7" s="47">
        <v>5440</v>
      </c>
      <c r="D7" s="47">
        <v>5990</v>
      </c>
      <c r="E7" s="47">
        <v>6345</v>
      </c>
      <c r="F7" s="47">
        <v>6465</v>
      </c>
      <c r="G7" s="47">
        <v>6665</v>
      </c>
      <c r="H7" s="59">
        <v>6660</v>
      </c>
      <c r="I7" s="63">
        <v>0.29120505044253264</v>
      </c>
      <c r="J7" s="55">
        <v>0.4348677766895201</v>
      </c>
    </row>
    <row r="8" spans="1:10" ht="12.75">
      <c r="A8" s="46" t="s">
        <v>7</v>
      </c>
      <c r="B8" s="47">
        <v>14727</v>
      </c>
      <c r="C8" s="47">
        <v>17070</v>
      </c>
      <c r="D8" s="47">
        <v>18865</v>
      </c>
      <c r="E8" s="47">
        <v>19955</v>
      </c>
      <c r="F8" s="47">
        <v>20700</v>
      </c>
      <c r="G8" s="47">
        <v>21170</v>
      </c>
      <c r="H8" s="59">
        <v>21695</v>
      </c>
      <c r="I8" s="63">
        <v>0.3210595160235448</v>
      </c>
      <c r="J8" s="55">
        <v>0.43788475123624987</v>
      </c>
    </row>
    <row r="9" spans="1:10" ht="12.75">
      <c r="A9" s="46" t="s">
        <v>8</v>
      </c>
      <c r="B9" s="47">
        <v>5924</v>
      </c>
      <c r="C9" s="47">
        <v>7225</v>
      </c>
      <c r="D9" s="47">
        <v>7800</v>
      </c>
      <c r="E9" s="47">
        <v>8185</v>
      </c>
      <c r="F9" s="47">
        <v>8170</v>
      </c>
      <c r="G9" s="47">
        <v>8000</v>
      </c>
      <c r="H9" s="59">
        <v>7995</v>
      </c>
      <c r="I9" s="63">
        <v>0.39456507259890766</v>
      </c>
      <c r="J9" s="55">
        <v>0.5825136612021858</v>
      </c>
    </row>
    <row r="10" spans="1:10" ht="12.75">
      <c r="A10" s="46" t="s">
        <v>9</v>
      </c>
      <c r="B10" s="47">
        <v>57029</v>
      </c>
      <c r="C10" s="47">
        <v>66250</v>
      </c>
      <c r="D10" s="47">
        <v>77200</v>
      </c>
      <c r="E10" s="47">
        <v>85170</v>
      </c>
      <c r="F10" s="47">
        <v>90920</v>
      </c>
      <c r="G10" s="47">
        <v>95600</v>
      </c>
      <c r="H10" s="59">
        <v>99460</v>
      </c>
      <c r="I10" s="63">
        <v>0.22994915466095714</v>
      </c>
      <c r="J10" s="55">
        <v>0.3184554303278688</v>
      </c>
    </row>
    <row r="11" spans="1:10" ht="12.75">
      <c r="A11" s="46" t="s">
        <v>10</v>
      </c>
      <c r="B11" s="47">
        <v>4412</v>
      </c>
      <c r="C11" s="47">
        <v>4995</v>
      </c>
      <c r="D11" s="47">
        <v>5420</v>
      </c>
      <c r="E11" s="47">
        <v>5675</v>
      </c>
      <c r="F11" s="47">
        <v>5745</v>
      </c>
      <c r="G11" s="47">
        <v>5760</v>
      </c>
      <c r="H11" s="59">
        <v>5720</v>
      </c>
      <c r="I11" s="63">
        <v>0.3247221608890852</v>
      </c>
      <c r="J11" s="55">
        <v>0.44</v>
      </c>
    </row>
    <row r="12" spans="1:10" ht="12.75">
      <c r="A12" s="46" t="s">
        <v>11</v>
      </c>
      <c r="B12" s="47">
        <v>6188</v>
      </c>
      <c r="C12" s="47">
        <v>6925</v>
      </c>
      <c r="D12" s="47">
        <v>7550</v>
      </c>
      <c r="E12" s="47">
        <v>8015</v>
      </c>
      <c r="F12" s="47">
        <v>8280</v>
      </c>
      <c r="G12" s="47">
        <v>8350</v>
      </c>
      <c r="H12" s="59">
        <v>8400</v>
      </c>
      <c r="I12" s="63">
        <v>0.400336417157275</v>
      </c>
      <c r="J12" s="55">
        <v>0.48206599713055953</v>
      </c>
    </row>
    <row r="13" spans="1:10" ht="12.75">
      <c r="A13" s="46" t="s">
        <v>12</v>
      </c>
      <c r="B13" s="47">
        <v>11251</v>
      </c>
      <c r="C13" s="47">
        <v>13235</v>
      </c>
      <c r="D13" s="47">
        <v>15865</v>
      </c>
      <c r="E13" s="47">
        <v>18010</v>
      </c>
      <c r="F13" s="47">
        <v>19505</v>
      </c>
      <c r="G13" s="47">
        <v>20960</v>
      </c>
      <c r="H13" s="59">
        <v>21850</v>
      </c>
      <c r="I13" s="63">
        <v>0.2297482183332993</v>
      </c>
      <c r="J13" s="55">
        <v>0.3402896745055287</v>
      </c>
    </row>
    <row r="14" spans="1:10" ht="12.75">
      <c r="A14" s="46" t="s">
        <v>13</v>
      </c>
      <c r="B14" s="47">
        <v>17034</v>
      </c>
      <c r="C14" s="47">
        <v>19385</v>
      </c>
      <c r="D14" s="47">
        <v>21605</v>
      </c>
      <c r="E14" s="47">
        <v>22875</v>
      </c>
      <c r="F14" s="47">
        <v>23590</v>
      </c>
      <c r="G14" s="47">
        <v>24285</v>
      </c>
      <c r="H14" s="59">
        <v>25210</v>
      </c>
      <c r="I14" s="63">
        <v>0.2729151646238885</v>
      </c>
      <c r="J14" s="55">
        <v>0.35708215297450424</v>
      </c>
    </row>
    <row r="15" spans="1:10" ht="12.75">
      <c r="A15" s="46" t="s">
        <v>14</v>
      </c>
      <c r="B15" s="47">
        <v>9353</v>
      </c>
      <c r="C15" s="47">
        <v>10420</v>
      </c>
      <c r="D15" s="47">
        <v>11415</v>
      </c>
      <c r="E15" s="47">
        <v>12025</v>
      </c>
      <c r="F15" s="47">
        <v>12540</v>
      </c>
      <c r="G15" s="47">
        <v>12940</v>
      </c>
      <c r="H15" s="59">
        <v>13310</v>
      </c>
      <c r="I15" s="63">
        <v>0.2696166042087057</v>
      </c>
      <c r="J15" s="55">
        <v>0.3096789204281061</v>
      </c>
    </row>
    <row r="16" spans="1:10" ht="12.75">
      <c r="A16" s="46" t="s">
        <v>15</v>
      </c>
      <c r="B16" s="47">
        <v>15796</v>
      </c>
      <c r="C16" s="47">
        <v>17985</v>
      </c>
      <c r="D16" s="47">
        <v>20660</v>
      </c>
      <c r="E16" s="47">
        <v>22565</v>
      </c>
      <c r="F16" s="47">
        <v>23855</v>
      </c>
      <c r="G16" s="47">
        <v>24720</v>
      </c>
      <c r="H16" s="59">
        <v>25510</v>
      </c>
      <c r="I16" s="63">
        <v>0.2779371140006686</v>
      </c>
      <c r="J16" s="55">
        <v>0.3726807888970051</v>
      </c>
    </row>
    <row r="17" spans="1:10" ht="12.75">
      <c r="A17" s="46" t="s">
        <v>16</v>
      </c>
      <c r="B17" s="47">
        <v>5597</v>
      </c>
      <c r="C17" s="47">
        <v>6390</v>
      </c>
      <c r="D17" s="47">
        <v>7055</v>
      </c>
      <c r="E17" s="47">
        <v>7505</v>
      </c>
      <c r="F17" s="47">
        <v>7700</v>
      </c>
      <c r="G17" s="47">
        <v>7840</v>
      </c>
      <c r="H17" s="59">
        <v>7875</v>
      </c>
      <c r="I17" s="63">
        <v>0.33627733717856284</v>
      </c>
      <c r="J17" s="55">
        <v>0.47568710359408034</v>
      </c>
    </row>
    <row r="18" spans="1:10" ht="12.75">
      <c r="A18" s="46" t="s">
        <v>17</v>
      </c>
      <c r="B18" s="47">
        <v>106519</v>
      </c>
      <c r="C18" s="47">
        <v>124060</v>
      </c>
      <c r="D18" s="47">
        <v>141920</v>
      </c>
      <c r="E18" s="47">
        <v>155650</v>
      </c>
      <c r="F18" s="47">
        <v>166550</v>
      </c>
      <c r="G18" s="47">
        <v>177640</v>
      </c>
      <c r="H18" s="59">
        <v>189270</v>
      </c>
      <c r="I18" s="63">
        <v>0.21824399218969293</v>
      </c>
      <c r="J18" s="55">
        <v>0.312007517061752</v>
      </c>
    </row>
    <row r="19" spans="1:10" ht="12.75">
      <c r="A19" s="46" t="s">
        <v>18</v>
      </c>
      <c r="B19" s="47">
        <v>23936</v>
      </c>
      <c r="C19" s="47">
        <v>27750</v>
      </c>
      <c r="D19" s="47">
        <v>31545</v>
      </c>
      <c r="E19" s="47">
        <v>34280</v>
      </c>
      <c r="F19" s="47">
        <v>36090</v>
      </c>
      <c r="G19" s="47">
        <v>37320</v>
      </c>
      <c r="H19" s="59">
        <v>38500</v>
      </c>
      <c r="I19" s="63">
        <v>0.2696740612219606</v>
      </c>
      <c r="J19" s="55">
        <v>0.40250914793518033</v>
      </c>
    </row>
    <row r="20" spans="1:10" ht="12.75">
      <c r="A20" s="46" t="s">
        <v>19</v>
      </c>
      <c r="B20" s="47">
        <v>11126</v>
      </c>
      <c r="C20" s="47">
        <v>12790</v>
      </c>
      <c r="D20" s="47">
        <v>13785</v>
      </c>
      <c r="E20" s="47">
        <v>14275</v>
      </c>
      <c r="F20" s="47">
        <v>14390</v>
      </c>
      <c r="G20" s="47">
        <v>14210</v>
      </c>
      <c r="H20" s="59">
        <v>13965</v>
      </c>
      <c r="I20" s="63">
        <v>0.40043188770919563</v>
      </c>
      <c r="J20" s="55">
        <v>0.5246055597295267</v>
      </c>
    </row>
    <row r="21" spans="1:10" ht="12.75">
      <c r="A21" s="46" t="s">
        <v>20</v>
      </c>
      <c r="B21" s="47">
        <v>12346</v>
      </c>
      <c r="C21" s="47">
        <v>13915</v>
      </c>
      <c r="D21" s="47">
        <v>15420</v>
      </c>
      <c r="E21" s="47">
        <v>16115</v>
      </c>
      <c r="F21" s="47">
        <v>16495</v>
      </c>
      <c r="G21" s="47">
        <v>16785</v>
      </c>
      <c r="H21" s="59">
        <v>17145</v>
      </c>
      <c r="I21" s="63">
        <v>0.2795806064448923</v>
      </c>
      <c r="J21" s="55">
        <v>0.36397410041396877</v>
      </c>
    </row>
    <row r="22" spans="1:10" ht="12.75">
      <c r="A22" s="46" t="s">
        <v>21</v>
      </c>
      <c r="B22" s="47">
        <v>10362</v>
      </c>
      <c r="C22" s="47">
        <v>12570</v>
      </c>
      <c r="D22" s="47">
        <v>14260</v>
      </c>
      <c r="E22" s="47">
        <v>15465</v>
      </c>
      <c r="F22" s="47">
        <v>16430</v>
      </c>
      <c r="G22" s="47">
        <v>17230</v>
      </c>
      <c r="H22" s="59">
        <v>17875</v>
      </c>
      <c r="I22" s="63">
        <v>0.236267870579383</v>
      </c>
      <c r="J22" s="55">
        <v>0.36867072290399094</v>
      </c>
    </row>
    <row r="23" spans="1:10" ht="12.75">
      <c r="A23" s="46" t="s">
        <v>22</v>
      </c>
      <c r="B23" s="47">
        <v>23918</v>
      </c>
      <c r="C23" s="47">
        <v>27295</v>
      </c>
      <c r="D23" s="47">
        <v>30275</v>
      </c>
      <c r="E23" s="47">
        <v>32070</v>
      </c>
      <c r="F23" s="47">
        <v>33085</v>
      </c>
      <c r="G23" s="47">
        <v>34040</v>
      </c>
      <c r="H23" s="59">
        <v>35090</v>
      </c>
      <c r="I23" s="63">
        <v>0.24224193809755307</v>
      </c>
      <c r="J23" s="55">
        <v>0.3143983514022041</v>
      </c>
    </row>
    <row r="24" spans="1:10" ht="12.75">
      <c r="A24" s="46" t="s">
        <v>23</v>
      </c>
      <c r="B24" s="47">
        <v>1681</v>
      </c>
      <c r="C24" s="47">
        <v>1900</v>
      </c>
      <c r="D24" s="47">
        <v>2140</v>
      </c>
      <c r="E24" s="47">
        <v>2305</v>
      </c>
      <c r="F24" s="47">
        <v>2290</v>
      </c>
      <c r="G24" s="47">
        <v>2255</v>
      </c>
      <c r="H24" s="59">
        <v>2105</v>
      </c>
      <c r="I24" s="63">
        <v>0.3800587836310197</v>
      </c>
      <c r="J24" s="55">
        <v>0.5223325062034739</v>
      </c>
    </row>
    <row r="25" spans="1:10" ht="12.75">
      <c r="A25" s="46" t="s">
        <v>76</v>
      </c>
      <c r="B25" s="47">
        <v>28313</v>
      </c>
      <c r="C25" s="47">
        <v>32405</v>
      </c>
      <c r="D25" s="47">
        <v>36235</v>
      </c>
      <c r="E25" s="47">
        <v>38985</v>
      </c>
      <c r="F25" s="47">
        <v>40650</v>
      </c>
      <c r="G25" s="47">
        <v>41780</v>
      </c>
      <c r="H25" s="59">
        <v>42890</v>
      </c>
      <c r="I25" s="63">
        <v>0.27858077592907815</v>
      </c>
      <c r="J25" s="55">
        <v>0.3890249433106576</v>
      </c>
    </row>
    <row r="26" spans="1:10" ht="12.75">
      <c r="A26" s="46" t="s">
        <v>24</v>
      </c>
      <c r="B26" s="47">
        <v>3180</v>
      </c>
      <c r="C26" s="47">
        <v>3510</v>
      </c>
      <c r="D26" s="47">
        <v>3835</v>
      </c>
      <c r="E26" s="47">
        <v>4130</v>
      </c>
      <c r="F26" s="47">
        <v>4295</v>
      </c>
      <c r="G26" s="47">
        <v>4385</v>
      </c>
      <c r="H26" s="59">
        <v>4400</v>
      </c>
      <c r="I26" s="63">
        <v>0.3417884780739467</v>
      </c>
      <c r="J26" s="55">
        <v>0.4129516658845612</v>
      </c>
    </row>
    <row r="27" spans="1:10" ht="12.75">
      <c r="A27" s="46" t="s">
        <v>25</v>
      </c>
      <c r="B27" s="47">
        <v>13961</v>
      </c>
      <c r="C27" s="47">
        <v>15915</v>
      </c>
      <c r="D27" s="47">
        <v>17220</v>
      </c>
      <c r="E27" s="47">
        <v>17715</v>
      </c>
      <c r="F27" s="47">
        <v>17830</v>
      </c>
      <c r="G27" s="47">
        <v>18130</v>
      </c>
      <c r="H27" s="59">
        <v>18300</v>
      </c>
      <c r="I27" s="63">
        <v>0.27263318231526323</v>
      </c>
      <c r="J27" s="55">
        <v>0.3465252793031623</v>
      </c>
    </row>
    <row r="28" spans="1:10" ht="12.75">
      <c r="A28" s="46" t="s">
        <v>26</v>
      </c>
      <c r="B28" s="47">
        <v>10403</v>
      </c>
      <c r="C28" s="47">
        <v>11880</v>
      </c>
      <c r="D28" s="47">
        <v>13480</v>
      </c>
      <c r="E28" s="47">
        <v>14460</v>
      </c>
      <c r="F28" s="47">
        <v>15225</v>
      </c>
      <c r="G28" s="47">
        <v>15600</v>
      </c>
      <c r="H28" s="59">
        <v>15865</v>
      </c>
      <c r="I28" s="63">
        <v>0.2823679496227132</v>
      </c>
      <c r="J28" s="55">
        <v>0.37281165550464107</v>
      </c>
    </row>
    <row r="29" spans="1:10" ht="12.75">
      <c r="A29" s="46" t="s">
        <v>27</v>
      </c>
      <c r="B29" s="47">
        <v>6392</v>
      </c>
      <c r="C29" s="47">
        <v>7235</v>
      </c>
      <c r="D29" s="47">
        <v>7755</v>
      </c>
      <c r="E29" s="47">
        <v>8025</v>
      </c>
      <c r="F29" s="47">
        <v>8125</v>
      </c>
      <c r="G29" s="47">
        <v>8130</v>
      </c>
      <c r="H29" s="59">
        <v>8135</v>
      </c>
      <c r="I29" s="63">
        <v>0.33552044512099105</v>
      </c>
      <c r="J29" s="55">
        <v>0.43076515753243316</v>
      </c>
    </row>
    <row r="30" spans="1:10" ht="12.75">
      <c r="A30" s="46" t="s">
        <v>28</v>
      </c>
      <c r="B30" s="47">
        <v>6533</v>
      </c>
      <c r="C30" s="47">
        <v>7610</v>
      </c>
      <c r="D30" s="47">
        <v>8765</v>
      </c>
      <c r="E30" s="47">
        <v>9520</v>
      </c>
      <c r="F30" s="47">
        <v>10055</v>
      </c>
      <c r="G30" s="47">
        <v>10250</v>
      </c>
      <c r="H30" s="59">
        <v>10310</v>
      </c>
      <c r="I30" s="63">
        <v>0.275805294043146</v>
      </c>
      <c r="J30" s="55">
        <v>0.3819933308632827</v>
      </c>
    </row>
    <row r="31" spans="1:10" ht="12.75">
      <c r="A31" s="46" t="s">
        <v>29</v>
      </c>
      <c r="B31" s="47">
        <v>2532</v>
      </c>
      <c r="C31" s="47">
        <v>2710</v>
      </c>
      <c r="D31" s="47">
        <v>2920</v>
      </c>
      <c r="E31" s="47">
        <v>3070</v>
      </c>
      <c r="F31" s="47">
        <v>3130</v>
      </c>
      <c r="G31" s="47">
        <v>3050</v>
      </c>
      <c r="H31" s="59">
        <v>2850</v>
      </c>
      <c r="I31" s="63">
        <v>0.4279918864097363</v>
      </c>
      <c r="J31" s="55">
        <v>0.525830258302583</v>
      </c>
    </row>
    <row r="32" spans="1:10" ht="12.75">
      <c r="A32" s="46" t="s">
        <v>30</v>
      </c>
      <c r="B32" s="47">
        <v>6010</v>
      </c>
      <c r="C32" s="47">
        <v>7190</v>
      </c>
      <c r="D32" s="47">
        <v>8060</v>
      </c>
      <c r="E32" s="47">
        <v>8815</v>
      </c>
      <c r="F32" s="47">
        <v>9290</v>
      </c>
      <c r="G32" s="47">
        <v>9710</v>
      </c>
      <c r="H32" s="59">
        <v>10010</v>
      </c>
      <c r="I32" s="63">
        <v>0.2939019022935107</v>
      </c>
      <c r="J32" s="55">
        <v>0.42979819665092317</v>
      </c>
    </row>
    <row r="33" spans="1:10" ht="12.75">
      <c r="A33" s="46" t="s">
        <v>31</v>
      </c>
      <c r="B33" s="47">
        <v>21363</v>
      </c>
      <c r="C33" s="47">
        <v>24305</v>
      </c>
      <c r="D33" s="47">
        <v>27750</v>
      </c>
      <c r="E33" s="47">
        <v>29980</v>
      </c>
      <c r="F33" s="47">
        <v>31695</v>
      </c>
      <c r="G33" s="47">
        <v>32785</v>
      </c>
      <c r="H33" s="59">
        <v>33500</v>
      </c>
      <c r="I33" s="63">
        <v>0.2552756733503812</v>
      </c>
      <c r="J33" s="55">
        <v>0.3339980059820538</v>
      </c>
    </row>
    <row r="34" spans="1:10" ht="12.75">
      <c r="A34" s="46" t="s">
        <v>32</v>
      </c>
      <c r="B34" s="47">
        <v>8350</v>
      </c>
      <c r="C34" s="47">
        <v>9845</v>
      </c>
      <c r="D34" s="47">
        <v>11060</v>
      </c>
      <c r="E34" s="47">
        <v>11890</v>
      </c>
      <c r="F34" s="47">
        <v>12440</v>
      </c>
      <c r="G34" s="47">
        <v>12775</v>
      </c>
      <c r="H34" s="59">
        <v>13165</v>
      </c>
      <c r="I34" s="63">
        <v>0.31315631563156315</v>
      </c>
      <c r="J34" s="55">
        <v>0.4468012896657051</v>
      </c>
    </row>
    <row r="35" spans="1:10" ht="12.75">
      <c r="A35" s="46" t="s">
        <v>33</v>
      </c>
      <c r="B35" s="47">
        <v>36693</v>
      </c>
      <c r="C35" s="47">
        <v>42600</v>
      </c>
      <c r="D35" s="47">
        <v>50495</v>
      </c>
      <c r="E35" s="47">
        <v>55935</v>
      </c>
      <c r="F35" s="47">
        <v>60120</v>
      </c>
      <c r="G35" s="47">
        <v>63170</v>
      </c>
      <c r="H35" s="59">
        <v>65720</v>
      </c>
      <c r="I35" s="63">
        <v>0.2204763678752118</v>
      </c>
      <c r="J35" s="55">
        <v>0.31344493728239614</v>
      </c>
    </row>
    <row r="36" spans="1:10" ht="12.75">
      <c r="A36" s="46" t="s">
        <v>34</v>
      </c>
      <c r="B36" s="47">
        <v>6139</v>
      </c>
      <c r="C36" s="47">
        <v>6860</v>
      </c>
      <c r="D36" s="47">
        <v>7665</v>
      </c>
      <c r="E36" s="47">
        <v>8230</v>
      </c>
      <c r="F36" s="47">
        <v>8640</v>
      </c>
      <c r="G36" s="47">
        <v>8820</v>
      </c>
      <c r="H36" s="59">
        <v>8825</v>
      </c>
      <c r="I36" s="63">
        <v>0.29838631282200834</v>
      </c>
      <c r="J36" s="55">
        <v>0.4109429569266589</v>
      </c>
    </row>
    <row r="37" spans="1:10" ht="12.75">
      <c r="A37" s="46" t="s">
        <v>35</v>
      </c>
      <c r="B37" s="47">
        <v>28705</v>
      </c>
      <c r="C37" s="47">
        <v>33995</v>
      </c>
      <c r="D37" s="47">
        <v>37720</v>
      </c>
      <c r="E37" s="47">
        <v>40200</v>
      </c>
      <c r="F37" s="47">
        <v>41430</v>
      </c>
      <c r="G37" s="47">
        <v>42540</v>
      </c>
      <c r="H37" s="59">
        <v>43830</v>
      </c>
      <c r="I37" s="63">
        <v>0.25039690155096916</v>
      </c>
      <c r="J37" s="55">
        <v>0.33330798479087453</v>
      </c>
    </row>
    <row r="38" spans="1:10" ht="12.75">
      <c r="A38" s="46" t="s">
        <v>36</v>
      </c>
      <c r="B38" s="47">
        <v>4711</v>
      </c>
      <c r="C38" s="47">
        <v>5295</v>
      </c>
      <c r="D38" s="47">
        <v>5740</v>
      </c>
      <c r="E38" s="47">
        <v>5865</v>
      </c>
      <c r="F38" s="47">
        <v>5830</v>
      </c>
      <c r="G38" s="47">
        <v>5850</v>
      </c>
      <c r="H38" s="59">
        <v>5950</v>
      </c>
      <c r="I38" s="63">
        <v>0.2798170586837729</v>
      </c>
      <c r="J38" s="55">
        <v>0.3288201160541586</v>
      </c>
    </row>
    <row r="39" spans="1:10" ht="12.75">
      <c r="A39" s="46" t="s">
        <v>37</v>
      </c>
      <c r="B39" s="47">
        <v>6866</v>
      </c>
      <c r="C39" s="47">
        <v>7655</v>
      </c>
      <c r="D39" s="47">
        <v>8435</v>
      </c>
      <c r="E39" s="47">
        <v>8860</v>
      </c>
      <c r="F39" s="47">
        <v>9035</v>
      </c>
      <c r="G39" s="47">
        <v>9100</v>
      </c>
      <c r="H39" s="59">
        <v>9055</v>
      </c>
      <c r="I39" s="63">
        <v>0.3436952495369675</v>
      </c>
      <c r="J39" s="55">
        <v>0.4650744735490498</v>
      </c>
    </row>
    <row r="40" spans="1:10" ht="12.75">
      <c r="A40" s="46" t="s">
        <v>38</v>
      </c>
      <c r="B40" s="47">
        <v>9183</v>
      </c>
      <c r="C40" s="47">
        <v>10635</v>
      </c>
      <c r="D40" s="47">
        <v>12030</v>
      </c>
      <c r="E40" s="47">
        <v>13090</v>
      </c>
      <c r="F40" s="47">
        <v>13780</v>
      </c>
      <c r="G40" s="47">
        <v>13990</v>
      </c>
      <c r="H40" s="59">
        <v>13815</v>
      </c>
      <c r="I40" s="63">
        <v>0.31948648366558813</v>
      </c>
      <c r="J40" s="55">
        <v>0.47061829330608074</v>
      </c>
    </row>
    <row r="41" spans="1:10" ht="12.75">
      <c r="A41" s="46" t="s">
        <v>39</v>
      </c>
      <c r="B41" s="47">
        <v>24811</v>
      </c>
      <c r="C41" s="47">
        <v>27690</v>
      </c>
      <c r="D41" s="47">
        <v>30710</v>
      </c>
      <c r="E41" s="47">
        <v>32365</v>
      </c>
      <c r="F41" s="47">
        <v>32950</v>
      </c>
      <c r="G41" s="47">
        <v>33080</v>
      </c>
      <c r="H41" s="59">
        <v>32780</v>
      </c>
      <c r="I41" s="63">
        <v>0.30464625131995776</v>
      </c>
      <c r="J41" s="55">
        <v>0.4153573238722757</v>
      </c>
    </row>
    <row r="42" spans="1:10" ht="12.75">
      <c r="A42" s="46" t="s">
        <v>40</v>
      </c>
      <c r="B42" s="47">
        <v>35641</v>
      </c>
      <c r="C42" s="47">
        <v>40260</v>
      </c>
      <c r="D42" s="47">
        <v>45310</v>
      </c>
      <c r="E42" s="47">
        <v>48735</v>
      </c>
      <c r="F42" s="47">
        <v>50800</v>
      </c>
      <c r="G42" s="47">
        <v>52210</v>
      </c>
      <c r="H42" s="59">
        <v>53870</v>
      </c>
      <c r="I42" s="63">
        <v>0.2658526215286843</v>
      </c>
      <c r="J42" s="55">
        <v>0.35257543032921</v>
      </c>
    </row>
    <row r="43" spans="1:10" ht="12.75">
      <c r="A43" s="46" t="s">
        <v>41</v>
      </c>
      <c r="B43" s="47">
        <v>14351</v>
      </c>
      <c r="C43" s="47">
        <v>16100</v>
      </c>
      <c r="D43" s="47">
        <v>17705</v>
      </c>
      <c r="E43" s="47">
        <v>18475</v>
      </c>
      <c r="F43" s="47">
        <v>18780</v>
      </c>
      <c r="G43" s="47">
        <v>18765</v>
      </c>
      <c r="H43" s="59">
        <v>18525</v>
      </c>
      <c r="I43" s="63">
        <v>0.3437447603535414</v>
      </c>
      <c r="J43" s="55">
        <v>0.4469779225479551</v>
      </c>
    </row>
    <row r="44" spans="1:10" ht="12.75">
      <c r="A44" s="46" t="s">
        <v>42</v>
      </c>
      <c r="B44" s="47">
        <v>5639</v>
      </c>
      <c r="C44" s="47">
        <v>6855</v>
      </c>
      <c r="D44" s="47">
        <v>7715</v>
      </c>
      <c r="E44" s="47">
        <v>8370</v>
      </c>
      <c r="F44" s="47">
        <v>8695</v>
      </c>
      <c r="G44" s="47">
        <v>8960</v>
      </c>
      <c r="H44" s="59">
        <v>9185</v>
      </c>
      <c r="I44" s="63">
        <v>0.36607374707868084</v>
      </c>
      <c r="J44" s="55">
        <v>0.5398178078166324</v>
      </c>
    </row>
    <row r="45" spans="1:10" ht="12.75">
      <c r="A45" s="46" t="s">
        <v>43</v>
      </c>
      <c r="B45" s="47">
        <v>890</v>
      </c>
      <c r="C45" s="47">
        <v>1080</v>
      </c>
      <c r="D45" s="47">
        <v>1305</v>
      </c>
      <c r="E45" s="47">
        <v>1485</v>
      </c>
      <c r="F45" s="47">
        <v>1625</v>
      </c>
      <c r="G45" s="47">
        <v>1770</v>
      </c>
      <c r="H45" s="59">
        <v>1875</v>
      </c>
      <c r="I45" s="63">
        <v>0.21030245746691872</v>
      </c>
      <c r="J45" s="55">
        <v>0.36266924564796904</v>
      </c>
    </row>
    <row r="46" spans="1:10" ht="12.75">
      <c r="A46" s="46" t="s">
        <v>44</v>
      </c>
      <c r="B46" s="47">
        <v>210252</v>
      </c>
      <c r="C46" s="47">
        <v>233910</v>
      </c>
      <c r="D46" s="47">
        <v>247510</v>
      </c>
      <c r="E46" s="47">
        <v>252780</v>
      </c>
      <c r="F46" s="47">
        <v>255950</v>
      </c>
      <c r="G46" s="47">
        <v>267130</v>
      </c>
      <c r="H46" s="59">
        <v>280150</v>
      </c>
      <c r="I46" s="63">
        <v>0.22184682427049757</v>
      </c>
      <c r="J46" s="55">
        <v>0.27567035670356704</v>
      </c>
    </row>
    <row r="47" spans="1:10" ht="12.75">
      <c r="A47" s="46" t="s">
        <v>45</v>
      </c>
      <c r="B47" s="47">
        <v>12007</v>
      </c>
      <c r="C47" s="47">
        <v>13960</v>
      </c>
      <c r="D47" s="47">
        <v>15840</v>
      </c>
      <c r="E47" s="47">
        <v>17095</v>
      </c>
      <c r="F47" s="47">
        <v>17960</v>
      </c>
      <c r="G47" s="47">
        <v>18650</v>
      </c>
      <c r="H47" s="59">
        <v>19540</v>
      </c>
      <c r="I47" s="63">
        <v>0.2687753229019766</v>
      </c>
      <c r="J47" s="55">
        <v>0.35912516081602647</v>
      </c>
    </row>
    <row r="48" spans="1:10" ht="12.75">
      <c r="A48" s="46" t="s">
        <v>46</v>
      </c>
      <c r="B48" s="47">
        <v>11344</v>
      </c>
      <c r="C48" s="47">
        <v>13220</v>
      </c>
      <c r="D48" s="47">
        <v>15440</v>
      </c>
      <c r="E48" s="47">
        <v>17020</v>
      </c>
      <c r="F48" s="47">
        <v>17860</v>
      </c>
      <c r="G48" s="47">
        <v>18490</v>
      </c>
      <c r="H48" s="59">
        <v>18685</v>
      </c>
      <c r="I48" s="63">
        <v>0.30122145512480086</v>
      </c>
      <c r="J48" s="55">
        <v>0.4153606757808158</v>
      </c>
    </row>
    <row r="49" spans="1:10" ht="12.75">
      <c r="A49" s="46" t="s">
        <v>47</v>
      </c>
      <c r="B49" s="47">
        <v>13480</v>
      </c>
      <c r="C49" s="47">
        <v>15185</v>
      </c>
      <c r="D49" s="47">
        <v>16825</v>
      </c>
      <c r="E49" s="47">
        <v>17775</v>
      </c>
      <c r="F49" s="47">
        <v>18165</v>
      </c>
      <c r="G49" s="47">
        <v>17915</v>
      </c>
      <c r="H49" s="59">
        <v>17790</v>
      </c>
      <c r="I49" s="63">
        <v>0.3744652480693372</v>
      </c>
      <c r="J49" s="55">
        <v>0.4620779220779221</v>
      </c>
    </row>
    <row r="50" spans="1:10" ht="12.75">
      <c r="A50" s="46" t="s">
        <v>48</v>
      </c>
      <c r="B50" s="47">
        <v>40727</v>
      </c>
      <c r="C50" s="47">
        <v>47825</v>
      </c>
      <c r="D50" s="47">
        <v>56445</v>
      </c>
      <c r="E50" s="47">
        <v>62640</v>
      </c>
      <c r="F50" s="47">
        <v>66840</v>
      </c>
      <c r="G50" s="47">
        <v>70630</v>
      </c>
      <c r="H50" s="59">
        <v>74060</v>
      </c>
      <c r="I50" s="63">
        <v>0.23049322278502504</v>
      </c>
      <c r="J50" s="55">
        <v>0.3440011147754192</v>
      </c>
    </row>
    <row r="51" spans="1:10" ht="12.75">
      <c r="A51" s="46" t="s">
        <v>49</v>
      </c>
      <c r="B51" s="47">
        <v>25420</v>
      </c>
      <c r="C51" s="47">
        <v>28940</v>
      </c>
      <c r="D51" s="47">
        <v>32425</v>
      </c>
      <c r="E51" s="47">
        <v>34415</v>
      </c>
      <c r="F51" s="47">
        <v>35005</v>
      </c>
      <c r="G51" s="47">
        <v>34840</v>
      </c>
      <c r="H51" s="59">
        <v>34880</v>
      </c>
      <c r="I51" s="63">
        <v>0.29422999016146767</v>
      </c>
      <c r="J51" s="55">
        <v>0.36960898590653807</v>
      </c>
    </row>
    <row r="52" spans="1:10" ht="12.75">
      <c r="A52" s="46" t="s">
        <v>50</v>
      </c>
      <c r="B52" s="47">
        <v>2439</v>
      </c>
      <c r="C52" s="47">
        <v>2825</v>
      </c>
      <c r="D52" s="47">
        <v>3080</v>
      </c>
      <c r="E52" s="47">
        <v>3290</v>
      </c>
      <c r="F52" s="47">
        <v>3360</v>
      </c>
      <c r="G52" s="47">
        <v>3440</v>
      </c>
      <c r="H52" s="59">
        <v>3470</v>
      </c>
      <c r="I52" s="63">
        <v>0.32654973892087297</v>
      </c>
      <c r="J52" s="55">
        <v>0.5039941902687001</v>
      </c>
    </row>
    <row r="53" spans="1:10" ht="12.75">
      <c r="A53" s="46" t="s">
        <v>51</v>
      </c>
      <c r="B53" s="47">
        <v>9009</v>
      </c>
      <c r="C53" s="47">
        <v>10730</v>
      </c>
      <c r="D53" s="47">
        <v>12525</v>
      </c>
      <c r="E53" s="47">
        <v>13615</v>
      </c>
      <c r="F53" s="47">
        <v>14445</v>
      </c>
      <c r="G53" s="47">
        <v>14965</v>
      </c>
      <c r="H53" s="59">
        <v>15435</v>
      </c>
      <c r="I53" s="63">
        <v>0.21962992759452937</v>
      </c>
      <c r="J53" s="55">
        <v>0.32963160704751737</v>
      </c>
    </row>
    <row r="54" spans="1:10" ht="12.75">
      <c r="A54" s="46" t="s">
        <v>52</v>
      </c>
      <c r="B54" s="47">
        <v>13272</v>
      </c>
      <c r="C54" s="47">
        <v>14950</v>
      </c>
      <c r="D54" s="47">
        <v>17120</v>
      </c>
      <c r="E54" s="47">
        <v>18560</v>
      </c>
      <c r="F54" s="47">
        <v>19510</v>
      </c>
      <c r="G54" s="47">
        <v>20090</v>
      </c>
      <c r="H54" s="59">
        <v>20385</v>
      </c>
      <c r="I54" s="63">
        <v>0.3002375296912114</v>
      </c>
      <c r="J54" s="55">
        <v>0.37872735717603345</v>
      </c>
    </row>
    <row r="55" spans="1:10" ht="12.75">
      <c r="A55" s="46" t="s">
        <v>53</v>
      </c>
      <c r="B55" s="47">
        <v>17393</v>
      </c>
      <c r="C55" s="47">
        <v>20305</v>
      </c>
      <c r="D55" s="47">
        <v>22890</v>
      </c>
      <c r="E55" s="47">
        <v>24280</v>
      </c>
      <c r="F55" s="47">
        <v>24845</v>
      </c>
      <c r="G55" s="47">
        <v>25280</v>
      </c>
      <c r="H55" s="59">
        <v>25395</v>
      </c>
      <c r="I55" s="63">
        <v>0.24840400462731543</v>
      </c>
      <c r="J55" s="55">
        <v>0.33038444025239055</v>
      </c>
    </row>
    <row r="56" spans="1:10" ht="12.75">
      <c r="A56" s="46" t="s">
        <v>54</v>
      </c>
      <c r="B56" s="47">
        <v>5332</v>
      </c>
      <c r="C56" s="47">
        <v>5970</v>
      </c>
      <c r="D56" s="47">
        <v>6515</v>
      </c>
      <c r="E56" s="47">
        <v>6720</v>
      </c>
      <c r="F56" s="47">
        <v>6765</v>
      </c>
      <c r="G56" s="47">
        <v>6605</v>
      </c>
      <c r="H56" s="59">
        <v>6175</v>
      </c>
      <c r="I56" s="63">
        <v>0.3765802669680062</v>
      </c>
      <c r="J56" s="55">
        <v>0.5302705023615285</v>
      </c>
    </row>
    <row r="57" spans="1:10" ht="12.75">
      <c r="A57" s="46" t="s">
        <v>55</v>
      </c>
      <c r="B57" s="47">
        <v>49710</v>
      </c>
      <c r="C57" s="47">
        <v>57000</v>
      </c>
      <c r="D57" s="47">
        <v>64810</v>
      </c>
      <c r="E57" s="47">
        <v>69970</v>
      </c>
      <c r="F57" s="47">
        <v>73090</v>
      </c>
      <c r="G57" s="47">
        <v>75620</v>
      </c>
      <c r="H57" s="59">
        <v>77470</v>
      </c>
      <c r="I57" s="63">
        <v>0.25439081306804223</v>
      </c>
      <c r="J57" s="55">
        <v>0.36241579341317365</v>
      </c>
    </row>
    <row r="58" spans="1:10" ht="12.75">
      <c r="A58" s="46" t="s">
        <v>56</v>
      </c>
      <c r="B58" s="47">
        <v>5848</v>
      </c>
      <c r="C58" s="47">
        <v>6515</v>
      </c>
      <c r="D58" s="47">
        <v>6960</v>
      </c>
      <c r="E58" s="47">
        <v>7170</v>
      </c>
      <c r="F58" s="47">
        <v>7330</v>
      </c>
      <c r="G58" s="47">
        <v>7435</v>
      </c>
      <c r="H58" s="59">
        <v>7470</v>
      </c>
      <c r="I58" s="63">
        <v>0.3245102935464181</v>
      </c>
      <c r="J58" s="55">
        <v>0.40642002176278563</v>
      </c>
    </row>
    <row r="59" spans="1:10" ht="12.75">
      <c r="A59" s="46" t="s">
        <v>57</v>
      </c>
      <c r="B59" s="47">
        <v>40684</v>
      </c>
      <c r="C59" s="47">
        <v>45930</v>
      </c>
      <c r="D59" s="47">
        <v>51520</v>
      </c>
      <c r="E59" s="47">
        <v>55400</v>
      </c>
      <c r="F59" s="47">
        <v>58200</v>
      </c>
      <c r="G59" s="47">
        <v>60100</v>
      </c>
      <c r="H59" s="59">
        <v>61650</v>
      </c>
      <c r="I59" s="63">
        <v>0.2537500545745988</v>
      </c>
      <c r="J59" s="55">
        <v>0.3371431696379744</v>
      </c>
    </row>
    <row r="60" spans="1:10" ht="12.75">
      <c r="A60" s="46" t="s">
        <v>58</v>
      </c>
      <c r="B60" s="47">
        <v>5158</v>
      </c>
      <c r="C60" s="47">
        <v>5900</v>
      </c>
      <c r="D60" s="47">
        <v>6370</v>
      </c>
      <c r="E60" s="47">
        <v>6685</v>
      </c>
      <c r="F60" s="47">
        <v>6755</v>
      </c>
      <c r="G60" s="47">
        <v>6825</v>
      </c>
      <c r="H60" s="59">
        <v>6725</v>
      </c>
      <c r="I60" s="63">
        <v>0.3495764147746527</v>
      </c>
      <c r="J60" s="55">
        <v>0.505259203606311</v>
      </c>
    </row>
    <row r="61" spans="1:10" ht="12.75">
      <c r="A61" s="46" t="s">
        <v>59</v>
      </c>
      <c r="B61" s="47">
        <v>17995</v>
      </c>
      <c r="C61" s="47">
        <v>21480</v>
      </c>
      <c r="D61" s="47">
        <v>25755</v>
      </c>
      <c r="E61" s="47">
        <v>29010</v>
      </c>
      <c r="F61" s="47">
        <v>32090</v>
      </c>
      <c r="G61" s="47">
        <v>35140</v>
      </c>
      <c r="H61" s="59">
        <v>38320</v>
      </c>
      <c r="I61" s="63">
        <v>0.21334993182761278</v>
      </c>
      <c r="J61" s="55">
        <v>0.3219897487606084</v>
      </c>
    </row>
    <row r="62" spans="1:10" ht="12.75">
      <c r="A62" s="46" t="s">
        <v>60</v>
      </c>
      <c r="B62" s="47">
        <v>17224</v>
      </c>
      <c r="C62" s="47">
        <v>19800</v>
      </c>
      <c r="D62" s="47">
        <v>22415</v>
      </c>
      <c r="E62" s="47">
        <v>24405</v>
      </c>
      <c r="F62" s="47">
        <v>25960</v>
      </c>
      <c r="G62" s="47">
        <v>27005</v>
      </c>
      <c r="H62" s="59">
        <v>28405</v>
      </c>
      <c r="I62" s="63">
        <v>0.27791403123789854</v>
      </c>
      <c r="J62" s="55">
        <v>0.36503244875666646</v>
      </c>
    </row>
    <row r="63" spans="1:10" ht="12.75">
      <c r="A63" s="46" t="s">
        <v>61</v>
      </c>
      <c r="B63" s="47">
        <v>6134</v>
      </c>
      <c r="C63" s="47">
        <v>7060</v>
      </c>
      <c r="D63" s="47">
        <v>7690</v>
      </c>
      <c r="E63" s="47">
        <v>8085</v>
      </c>
      <c r="F63" s="47">
        <v>8320</v>
      </c>
      <c r="G63" s="47">
        <v>8285</v>
      </c>
      <c r="H63" s="59">
        <v>8405</v>
      </c>
      <c r="I63" s="63">
        <v>0.37047774355257596</v>
      </c>
      <c r="J63" s="55">
        <v>0.48221457257601835</v>
      </c>
    </row>
    <row r="64" spans="1:10" ht="12.75">
      <c r="A64" s="46" t="s">
        <v>62</v>
      </c>
      <c r="B64" s="47">
        <v>13141</v>
      </c>
      <c r="C64" s="47">
        <v>14875</v>
      </c>
      <c r="D64" s="47">
        <v>16640</v>
      </c>
      <c r="E64" s="47">
        <v>18005</v>
      </c>
      <c r="F64" s="47">
        <v>18835</v>
      </c>
      <c r="G64" s="47">
        <v>19125</v>
      </c>
      <c r="H64" s="59">
        <v>19430</v>
      </c>
      <c r="I64" s="63">
        <v>0.31326134115235166</v>
      </c>
      <c r="J64" s="55">
        <v>0.4233115468409586</v>
      </c>
    </row>
    <row r="65" spans="1:10" ht="12.75">
      <c r="A65" s="46" t="s">
        <v>63</v>
      </c>
      <c r="B65" s="47">
        <v>31508</v>
      </c>
      <c r="C65" s="47">
        <v>35905</v>
      </c>
      <c r="D65" s="47">
        <v>40490</v>
      </c>
      <c r="E65" s="47">
        <v>43700</v>
      </c>
      <c r="F65" s="47">
        <v>45650</v>
      </c>
      <c r="G65" s="47">
        <v>46840</v>
      </c>
      <c r="H65" s="59">
        <v>47420</v>
      </c>
      <c r="I65" s="63">
        <v>0.2727800046750413</v>
      </c>
      <c r="J65" s="55">
        <v>0.37887503994886546</v>
      </c>
    </row>
    <row r="66" spans="1:10" ht="12.75">
      <c r="A66" s="46" t="s">
        <v>64</v>
      </c>
      <c r="B66" s="47">
        <v>5899</v>
      </c>
      <c r="C66" s="47">
        <v>6940</v>
      </c>
      <c r="D66" s="47">
        <v>7805</v>
      </c>
      <c r="E66" s="47">
        <v>8330</v>
      </c>
      <c r="F66" s="47">
        <v>8630</v>
      </c>
      <c r="G66" s="47">
        <v>8915</v>
      </c>
      <c r="H66" s="59">
        <v>9080</v>
      </c>
      <c r="I66" s="63">
        <v>0.28512736236647496</v>
      </c>
      <c r="J66" s="55">
        <v>0.4131968145620023</v>
      </c>
    </row>
    <row r="67" spans="1:10" ht="12.75">
      <c r="A67" s="46" t="s">
        <v>65</v>
      </c>
      <c r="B67" s="47">
        <v>8280</v>
      </c>
      <c r="C67" s="47">
        <v>9170</v>
      </c>
      <c r="D67" s="47">
        <v>10185</v>
      </c>
      <c r="E67" s="47">
        <v>10910</v>
      </c>
      <c r="F67" s="47">
        <v>11330</v>
      </c>
      <c r="G67" s="47">
        <v>11550</v>
      </c>
      <c r="H67" s="59">
        <v>11920</v>
      </c>
      <c r="I67" s="63">
        <v>0.2873403664630761</v>
      </c>
      <c r="J67" s="55">
        <v>0.35635276532137516</v>
      </c>
    </row>
    <row r="68" spans="1:10" ht="12.75">
      <c r="A68" s="46" t="s">
        <v>66</v>
      </c>
      <c r="B68" s="47">
        <v>8937</v>
      </c>
      <c r="C68" s="47">
        <v>10175</v>
      </c>
      <c r="D68" s="47">
        <v>11265</v>
      </c>
      <c r="E68" s="47">
        <v>11865</v>
      </c>
      <c r="F68" s="47">
        <v>12330</v>
      </c>
      <c r="G68" s="47">
        <v>12570</v>
      </c>
      <c r="H68" s="59">
        <v>12880</v>
      </c>
      <c r="I68" s="63">
        <v>0.30017129614079874</v>
      </c>
      <c r="J68" s="55">
        <v>0.35268346111719606</v>
      </c>
    </row>
    <row r="69" spans="1:10" ht="12.75">
      <c r="A69" s="46" t="s">
        <v>67</v>
      </c>
      <c r="B69" s="47">
        <v>9171</v>
      </c>
      <c r="C69" s="47">
        <v>10405</v>
      </c>
      <c r="D69" s="47">
        <v>11350</v>
      </c>
      <c r="E69" s="47">
        <v>12050</v>
      </c>
      <c r="F69" s="47">
        <v>12410</v>
      </c>
      <c r="G69" s="47">
        <v>12410</v>
      </c>
      <c r="H69" s="59">
        <v>12575</v>
      </c>
      <c r="I69" s="63">
        <v>0.42795146990200655</v>
      </c>
      <c r="J69" s="55">
        <v>0.5263708664713269</v>
      </c>
    </row>
    <row r="70" spans="1:10" ht="12.75">
      <c r="A70" s="46" t="s">
        <v>68</v>
      </c>
      <c r="B70" s="47">
        <v>26444</v>
      </c>
      <c r="C70" s="47">
        <v>30715</v>
      </c>
      <c r="D70" s="47">
        <v>35685</v>
      </c>
      <c r="E70" s="47">
        <v>39795</v>
      </c>
      <c r="F70" s="47">
        <v>43375</v>
      </c>
      <c r="G70" s="47">
        <v>45830</v>
      </c>
      <c r="H70" s="59">
        <v>47510</v>
      </c>
      <c r="I70" s="63">
        <v>0.2586766834918026</v>
      </c>
      <c r="J70" s="55">
        <v>0.38413648124191463</v>
      </c>
    </row>
    <row r="71" spans="1:10" ht="12.75">
      <c r="A71" s="46" t="s">
        <v>69</v>
      </c>
      <c r="B71" s="47">
        <v>6020</v>
      </c>
      <c r="C71" s="47">
        <v>6870</v>
      </c>
      <c r="D71" s="47">
        <v>7615</v>
      </c>
      <c r="E71" s="47">
        <v>8140</v>
      </c>
      <c r="F71" s="47">
        <v>8510</v>
      </c>
      <c r="G71" s="47">
        <v>8650</v>
      </c>
      <c r="H71" s="59">
        <v>8780</v>
      </c>
      <c r="I71" s="63">
        <v>0.3783545974483062</v>
      </c>
      <c r="J71" s="55">
        <v>0.4875069405885619</v>
      </c>
    </row>
    <row r="72" spans="1:10" ht="12.75">
      <c r="A72" s="46" t="s">
        <v>70</v>
      </c>
      <c r="B72" s="47">
        <v>34665</v>
      </c>
      <c r="C72" s="47">
        <v>40760</v>
      </c>
      <c r="D72" s="47">
        <v>48390</v>
      </c>
      <c r="E72" s="47">
        <v>53860</v>
      </c>
      <c r="F72" s="47">
        <v>57270</v>
      </c>
      <c r="G72" s="47">
        <v>59090</v>
      </c>
      <c r="H72" s="59">
        <v>60250</v>
      </c>
      <c r="I72" s="63">
        <v>0.2628386421709494</v>
      </c>
      <c r="J72" s="55">
        <v>0.36762462627372017</v>
      </c>
    </row>
    <row r="73" spans="1:10" ht="12.75">
      <c r="A73" s="46" t="s">
        <v>71</v>
      </c>
      <c r="B73" s="47">
        <v>108853</v>
      </c>
      <c r="C73" s="47">
        <v>126330</v>
      </c>
      <c r="D73" s="47">
        <v>145020</v>
      </c>
      <c r="E73" s="47">
        <v>156830</v>
      </c>
      <c r="F73" s="47">
        <v>163510</v>
      </c>
      <c r="G73" s="47">
        <v>166090</v>
      </c>
      <c r="H73" s="59">
        <v>168480</v>
      </c>
      <c r="I73" s="63">
        <v>0.27918828595684436</v>
      </c>
      <c r="J73" s="55">
        <v>0.36970069340823314</v>
      </c>
    </row>
    <row r="74" spans="1:10" ht="12.75">
      <c r="A74" s="46" t="s">
        <v>72</v>
      </c>
      <c r="B74" s="47">
        <v>16481</v>
      </c>
      <c r="C74" s="47">
        <v>19940</v>
      </c>
      <c r="D74" s="47">
        <v>22195</v>
      </c>
      <c r="E74" s="47">
        <v>23980</v>
      </c>
      <c r="F74" s="47">
        <v>25380</v>
      </c>
      <c r="G74" s="47">
        <v>26320</v>
      </c>
      <c r="H74" s="59">
        <v>27010</v>
      </c>
      <c r="I74" s="63">
        <v>0.3144628887616867</v>
      </c>
      <c r="J74" s="55">
        <v>0.4851805281120891</v>
      </c>
    </row>
    <row r="75" spans="1:10" ht="12.75">
      <c r="A75" s="46" t="s">
        <v>73</v>
      </c>
      <c r="B75" s="47">
        <v>8631</v>
      </c>
      <c r="C75" s="47">
        <v>9765</v>
      </c>
      <c r="D75" s="47">
        <v>10890</v>
      </c>
      <c r="E75" s="47">
        <v>11575</v>
      </c>
      <c r="F75" s="47">
        <v>11945</v>
      </c>
      <c r="G75" s="47">
        <v>12175</v>
      </c>
      <c r="H75" s="59">
        <v>12390</v>
      </c>
      <c r="I75" s="63">
        <v>0.3523432397126061</v>
      </c>
      <c r="J75" s="55">
        <v>0.44265809217577706</v>
      </c>
    </row>
    <row r="76" spans="1:10" ht="12.75">
      <c r="A76" s="46" t="s">
        <v>74</v>
      </c>
      <c r="B76" s="47">
        <v>42083</v>
      </c>
      <c r="C76" s="47">
        <v>48175</v>
      </c>
      <c r="D76" s="47">
        <v>54690</v>
      </c>
      <c r="E76" s="47">
        <v>58850</v>
      </c>
      <c r="F76" s="47">
        <v>61360</v>
      </c>
      <c r="G76" s="47">
        <v>63210</v>
      </c>
      <c r="H76" s="59">
        <v>64630</v>
      </c>
      <c r="I76" s="63">
        <v>0.2520030659784184</v>
      </c>
      <c r="J76" s="55">
        <v>0.33464505773313313</v>
      </c>
    </row>
    <row r="77" spans="1:10" ht="13.5" thickBot="1">
      <c r="A77" s="48" t="s">
        <v>75</v>
      </c>
      <c r="B77" s="49">
        <v>22603</v>
      </c>
      <c r="C77" s="49">
        <v>25530</v>
      </c>
      <c r="D77" s="49">
        <v>28085</v>
      </c>
      <c r="E77" s="49">
        <v>29430</v>
      </c>
      <c r="F77" s="49">
        <v>29910</v>
      </c>
      <c r="G77" s="49">
        <v>30200</v>
      </c>
      <c r="H77" s="60">
        <v>30190</v>
      </c>
      <c r="I77" s="64">
        <v>0.302385316191521</v>
      </c>
      <c r="J77" s="56">
        <v>0.42431482782853125</v>
      </c>
    </row>
    <row r="78" spans="1:10" s="70" customFormat="1" ht="13.5" thickBot="1">
      <c r="A78" s="66" t="s">
        <v>3</v>
      </c>
      <c r="B78" s="67">
        <v>1477125</v>
      </c>
      <c r="C78" s="67">
        <v>1694305</v>
      </c>
      <c r="D78" s="67">
        <v>1904245</v>
      </c>
      <c r="E78" s="67">
        <v>2042910</v>
      </c>
      <c r="F78" s="67">
        <v>2132720</v>
      </c>
      <c r="G78" s="67">
        <v>2205020</v>
      </c>
      <c r="H78" s="67">
        <v>2270835</v>
      </c>
      <c r="I78" s="68">
        <v>0.2597377591574869</v>
      </c>
      <c r="J78" s="69">
        <v>0.3498094085696439</v>
      </c>
    </row>
    <row r="81" ht="12.75">
      <c r="A81" s="42" t="s">
        <v>85</v>
      </c>
    </row>
    <row r="82" ht="12.75">
      <c r="A82" s="65" t="s">
        <v>86</v>
      </c>
    </row>
  </sheetData>
  <sheetProtection password="DF21" sheet="1"/>
  <printOptions/>
  <pageMargins left="0.75" right="0.75" top="1" bottom="1" header="0.5" footer="0.5"/>
  <pageSetup horizontalDpi="600" verticalDpi="600" orientation="portrait" scale="84" r:id="rId2"/>
  <headerFooter alignWithMargins="0">
    <oddHeader>&amp;LDepartment of Health Services
Division of Long Term Care
P-00138A (09/2015)&amp;R&amp;G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17.00390625" style="0" customWidth="1"/>
    <col min="2" max="8" width="10.7109375" style="0" customWidth="1"/>
    <col min="9" max="10" width="6.8515625" style="0" customWidth="1"/>
  </cols>
  <sheetData>
    <row r="1" ht="17.25">
      <c r="A1" s="1" t="s">
        <v>4</v>
      </c>
    </row>
    <row r="2" ht="17.25">
      <c r="A2" s="1" t="s">
        <v>80</v>
      </c>
    </row>
    <row r="3" ht="13.5" thickBot="1"/>
    <row r="4" spans="1:10" ht="53.25" thickBot="1">
      <c r="A4" s="16"/>
      <c r="B4" s="76" t="s">
        <v>81</v>
      </c>
      <c r="C4" s="76" t="s">
        <v>81</v>
      </c>
      <c r="D4" s="76" t="s">
        <v>81</v>
      </c>
      <c r="E4" s="76" t="s">
        <v>81</v>
      </c>
      <c r="F4" s="76" t="s">
        <v>81</v>
      </c>
      <c r="G4" s="76" t="s">
        <v>81</v>
      </c>
      <c r="H4" s="76" t="s">
        <v>81</v>
      </c>
      <c r="I4" s="77" t="s">
        <v>82</v>
      </c>
      <c r="J4" s="77" t="s">
        <v>82</v>
      </c>
    </row>
    <row r="5" spans="1:10" ht="13.5" thickBot="1">
      <c r="A5" s="18" t="s">
        <v>2</v>
      </c>
      <c r="B5" s="17">
        <v>2010</v>
      </c>
      <c r="C5" s="17">
        <v>2015</v>
      </c>
      <c r="D5" s="17">
        <v>2020</v>
      </c>
      <c r="E5" s="17">
        <v>2025</v>
      </c>
      <c r="F5" s="17">
        <v>2030</v>
      </c>
      <c r="G5" s="17">
        <v>2035</v>
      </c>
      <c r="H5" s="19">
        <v>2040</v>
      </c>
      <c r="I5" s="38">
        <v>2010</v>
      </c>
      <c r="J5" s="39">
        <v>2040</v>
      </c>
    </row>
    <row r="6" spans="1:10" ht="12.75">
      <c r="A6" s="6" t="s">
        <v>5</v>
      </c>
      <c r="B6" s="7">
        <v>6656</v>
      </c>
      <c r="C6" s="7">
        <v>7855</v>
      </c>
      <c r="D6" s="7">
        <v>9125</v>
      </c>
      <c r="E6" s="7">
        <v>10410</v>
      </c>
      <c r="F6" s="7">
        <v>10945</v>
      </c>
      <c r="G6" s="7">
        <v>11300</v>
      </c>
      <c r="H6" s="8">
        <v>11630</v>
      </c>
      <c r="I6" s="40">
        <v>0.3188502994011976</v>
      </c>
      <c r="J6" s="41">
        <v>0.4988205018228608</v>
      </c>
    </row>
    <row r="7" spans="1:10" ht="12.75">
      <c r="A7" s="9" t="s">
        <v>6</v>
      </c>
      <c r="B7" s="10">
        <v>3538</v>
      </c>
      <c r="C7" s="10">
        <v>4140</v>
      </c>
      <c r="D7" s="10">
        <v>4760</v>
      </c>
      <c r="E7" s="10">
        <v>5380</v>
      </c>
      <c r="F7" s="10">
        <v>5615</v>
      </c>
      <c r="G7" s="10">
        <v>5695</v>
      </c>
      <c r="H7" s="11">
        <v>5710</v>
      </c>
      <c r="I7" s="40">
        <v>0.21897629510428918</v>
      </c>
      <c r="J7" s="41">
        <v>0.37283708782239633</v>
      </c>
    </row>
    <row r="8" spans="1:10" ht="12.75">
      <c r="A8" s="9" t="s">
        <v>7</v>
      </c>
      <c r="B8" s="10">
        <v>11376</v>
      </c>
      <c r="C8" s="10">
        <v>13340</v>
      </c>
      <c r="D8" s="10">
        <v>15285</v>
      </c>
      <c r="E8" s="10">
        <v>17065</v>
      </c>
      <c r="F8" s="10">
        <v>17910</v>
      </c>
      <c r="G8" s="10">
        <v>18240</v>
      </c>
      <c r="H8" s="11">
        <v>18445</v>
      </c>
      <c r="I8" s="40">
        <v>0.24800523217789405</v>
      </c>
      <c r="J8" s="41">
        <v>0.37228781915430414</v>
      </c>
    </row>
    <row r="9" spans="1:10" ht="12.75">
      <c r="A9" s="9" t="s">
        <v>8</v>
      </c>
      <c r="B9" s="10">
        <v>4409</v>
      </c>
      <c r="C9" s="10">
        <v>5555</v>
      </c>
      <c r="D9" s="10">
        <v>6440</v>
      </c>
      <c r="E9" s="10">
        <v>7085</v>
      </c>
      <c r="F9" s="10">
        <v>7305</v>
      </c>
      <c r="G9" s="10">
        <v>7140</v>
      </c>
      <c r="H9" s="11">
        <v>6970</v>
      </c>
      <c r="I9" s="40">
        <v>0.2936592513653923</v>
      </c>
      <c r="J9" s="41">
        <v>0.507832422586521</v>
      </c>
    </row>
    <row r="10" spans="1:10" ht="12.75">
      <c r="A10" s="9" t="s">
        <v>9</v>
      </c>
      <c r="B10" s="10">
        <v>41160</v>
      </c>
      <c r="C10" s="10">
        <v>48710</v>
      </c>
      <c r="D10" s="10">
        <v>58670</v>
      </c>
      <c r="E10" s="10">
        <v>68600</v>
      </c>
      <c r="F10" s="10">
        <v>75420</v>
      </c>
      <c r="G10" s="10">
        <v>79200</v>
      </c>
      <c r="H10" s="11">
        <v>81640</v>
      </c>
      <c r="I10" s="40">
        <v>0.16596305749434492</v>
      </c>
      <c r="J10" s="41">
        <v>0.2613985655737705</v>
      </c>
    </row>
    <row r="11" spans="1:10" ht="12.75">
      <c r="A11" s="9" t="s">
        <v>10</v>
      </c>
      <c r="B11" s="10">
        <v>3378</v>
      </c>
      <c r="C11" s="10">
        <v>3835</v>
      </c>
      <c r="D11" s="10">
        <v>4350</v>
      </c>
      <c r="E11" s="10">
        <v>4770</v>
      </c>
      <c r="F11" s="10">
        <v>4970</v>
      </c>
      <c r="G11" s="10">
        <v>5030</v>
      </c>
      <c r="H11" s="11">
        <v>4930</v>
      </c>
      <c r="I11" s="40">
        <v>0.24862000441598586</v>
      </c>
      <c r="J11" s="41">
        <v>0.3792307692307692</v>
      </c>
    </row>
    <row r="12" spans="1:10" ht="12.75">
      <c r="A12" s="9" t="s">
        <v>11</v>
      </c>
      <c r="B12" s="10">
        <v>4848</v>
      </c>
      <c r="C12" s="10">
        <v>5415</v>
      </c>
      <c r="D12" s="10">
        <v>6230</v>
      </c>
      <c r="E12" s="10">
        <v>6875</v>
      </c>
      <c r="F12" s="10">
        <v>7150</v>
      </c>
      <c r="G12" s="10">
        <v>7190</v>
      </c>
      <c r="H12" s="11">
        <v>7120</v>
      </c>
      <c r="I12" s="40">
        <v>0.31364430355178885</v>
      </c>
      <c r="J12" s="41">
        <v>0.40860832137733144</v>
      </c>
    </row>
    <row r="13" spans="1:10" ht="12.75">
      <c r="A13" s="9" t="s">
        <v>12</v>
      </c>
      <c r="B13" s="10">
        <v>8021</v>
      </c>
      <c r="C13" s="10">
        <v>9505</v>
      </c>
      <c r="D13" s="10">
        <v>11745</v>
      </c>
      <c r="E13" s="10">
        <v>14030</v>
      </c>
      <c r="F13" s="10">
        <v>15905</v>
      </c>
      <c r="G13" s="10">
        <v>16920</v>
      </c>
      <c r="H13" s="11">
        <v>18040</v>
      </c>
      <c r="I13" s="40">
        <v>0.16379081497212636</v>
      </c>
      <c r="J13" s="41">
        <v>0.2809531225665784</v>
      </c>
    </row>
    <row r="14" spans="1:10" ht="12.75">
      <c r="A14" s="9" t="s">
        <v>13</v>
      </c>
      <c r="B14" s="10">
        <v>12607</v>
      </c>
      <c r="C14" s="10">
        <v>14535</v>
      </c>
      <c r="D14" s="10">
        <v>16825</v>
      </c>
      <c r="E14" s="10">
        <v>18825</v>
      </c>
      <c r="F14" s="10">
        <v>19860</v>
      </c>
      <c r="G14" s="10">
        <v>20315</v>
      </c>
      <c r="H14" s="11">
        <v>20730</v>
      </c>
      <c r="I14" s="40">
        <v>0.20198670191460386</v>
      </c>
      <c r="J14" s="41">
        <v>0.2936260623229462</v>
      </c>
    </row>
    <row r="15" spans="1:10" ht="12.75">
      <c r="A15" s="9" t="s">
        <v>14</v>
      </c>
      <c r="B15" s="10">
        <v>7145</v>
      </c>
      <c r="C15" s="10">
        <v>7950</v>
      </c>
      <c r="D15" s="10">
        <v>9055</v>
      </c>
      <c r="E15" s="10">
        <v>10065</v>
      </c>
      <c r="F15" s="10">
        <v>10600</v>
      </c>
      <c r="G15" s="10">
        <v>10980</v>
      </c>
      <c r="H15" s="11">
        <v>11150</v>
      </c>
      <c r="I15" s="40">
        <v>0.20596713750360335</v>
      </c>
      <c r="J15" s="41">
        <v>0.25942298743601677</v>
      </c>
    </row>
    <row r="16" spans="1:10" ht="12.75">
      <c r="A16" s="9" t="s">
        <v>15</v>
      </c>
      <c r="B16" s="10">
        <v>11706</v>
      </c>
      <c r="C16" s="10">
        <v>13405</v>
      </c>
      <c r="D16" s="10">
        <v>15940</v>
      </c>
      <c r="E16" s="10">
        <v>18285</v>
      </c>
      <c r="F16" s="10">
        <v>19775</v>
      </c>
      <c r="G16" s="10">
        <v>20460</v>
      </c>
      <c r="H16" s="11">
        <v>20970</v>
      </c>
      <c r="I16" s="40">
        <v>0.2059718825330354</v>
      </c>
      <c r="J16" s="41">
        <v>0.30635500365230095</v>
      </c>
    </row>
    <row r="17" spans="1:10" ht="12.75">
      <c r="A17" s="9" t="s">
        <v>16</v>
      </c>
      <c r="B17" s="10">
        <v>4234</v>
      </c>
      <c r="C17" s="10">
        <v>5000</v>
      </c>
      <c r="D17" s="10">
        <v>5695</v>
      </c>
      <c r="E17" s="10">
        <v>6395</v>
      </c>
      <c r="F17" s="10">
        <v>6700</v>
      </c>
      <c r="G17" s="10">
        <v>6745</v>
      </c>
      <c r="H17" s="11">
        <v>6685</v>
      </c>
      <c r="I17" s="40">
        <v>0.2543859649122807</v>
      </c>
      <c r="J17" s="41">
        <v>0.40380549682875266</v>
      </c>
    </row>
    <row r="18" spans="1:10" ht="12.75">
      <c r="A18" s="9" t="s">
        <v>17</v>
      </c>
      <c r="B18" s="10">
        <v>74925</v>
      </c>
      <c r="C18" s="10">
        <v>91710</v>
      </c>
      <c r="D18" s="10">
        <v>108920</v>
      </c>
      <c r="E18" s="10">
        <v>125000</v>
      </c>
      <c r="F18" s="10">
        <v>136500</v>
      </c>
      <c r="G18" s="10">
        <v>144540</v>
      </c>
      <c r="H18" s="11">
        <v>153070</v>
      </c>
      <c r="I18" s="40">
        <v>0.15351187219944556</v>
      </c>
      <c r="J18" s="41">
        <v>0.252332597012957</v>
      </c>
    </row>
    <row r="19" spans="1:10" ht="12.75">
      <c r="A19" s="9" t="s">
        <v>18</v>
      </c>
      <c r="B19" s="10">
        <v>17942</v>
      </c>
      <c r="C19" s="10">
        <v>20700</v>
      </c>
      <c r="D19" s="10">
        <v>24435</v>
      </c>
      <c r="E19" s="10">
        <v>27970</v>
      </c>
      <c r="F19" s="10">
        <v>30380</v>
      </c>
      <c r="G19" s="10">
        <v>31490</v>
      </c>
      <c r="H19" s="11">
        <v>32110</v>
      </c>
      <c r="I19" s="40">
        <v>0.2021428812852781</v>
      </c>
      <c r="J19" s="41">
        <v>0.33570308416100364</v>
      </c>
    </row>
    <row r="20" spans="1:10" ht="12.75">
      <c r="A20" s="9" t="s">
        <v>19</v>
      </c>
      <c r="B20" s="10">
        <v>8630</v>
      </c>
      <c r="C20" s="10">
        <v>10040</v>
      </c>
      <c r="D20" s="10">
        <v>11465</v>
      </c>
      <c r="E20" s="10">
        <v>12495</v>
      </c>
      <c r="F20" s="10">
        <v>12750</v>
      </c>
      <c r="G20" s="10">
        <v>12520</v>
      </c>
      <c r="H20" s="11">
        <v>12145</v>
      </c>
      <c r="I20" s="40">
        <v>0.3105992441965089</v>
      </c>
      <c r="J20" s="41">
        <v>0.4562359128474831</v>
      </c>
    </row>
    <row r="21" spans="1:10" ht="12.75">
      <c r="A21" s="9" t="s">
        <v>20</v>
      </c>
      <c r="B21" s="10">
        <v>9073</v>
      </c>
      <c r="C21" s="10">
        <v>10525</v>
      </c>
      <c r="D21" s="10">
        <v>12100</v>
      </c>
      <c r="E21" s="10">
        <v>13455</v>
      </c>
      <c r="F21" s="10">
        <v>13925</v>
      </c>
      <c r="G21" s="10">
        <v>14115</v>
      </c>
      <c r="H21" s="11">
        <v>14215</v>
      </c>
      <c r="I21" s="40">
        <v>0.2054620802101497</v>
      </c>
      <c r="J21" s="41">
        <v>0.30177263560131623</v>
      </c>
    </row>
    <row r="22" spans="1:10" ht="12.75">
      <c r="A22" s="9" t="s">
        <v>21</v>
      </c>
      <c r="B22" s="10">
        <v>7663</v>
      </c>
      <c r="C22" s="10">
        <v>9470</v>
      </c>
      <c r="D22" s="10">
        <v>11180</v>
      </c>
      <c r="E22" s="10">
        <v>12795</v>
      </c>
      <c r="F22" s="10">
        <v>13790</v>
      </c>
      <c r="G22" s="10">
        <v>14640</v>
      </c>
      <c r="H22" s="11">
        <v>15395</v>
      </c>
      <c r="I22" s="40">
        <v>0.1747269535079919</v>
      </c>
      <c r="J22" s="41">
        <v>0.31752088274724144</v>
      </c>
    </row>
    <row r="23" spans="1:10" ht="12.75">
      <c r="A23" s="9" t="s">
        <v>22</v>
      </c>
      <c r="B23" s="10">
        <v>17745</v>
      </c>
      <c r="C23" s="10">
        <v>20975</v>
      </c>
      <c r="D23" s="10">
        <v>23915</v>
      </c>
      <c r="E23" s="10">
        <v>26610</v>
      </c>
      <c r="F23" s="10">
        <v>28015</v>
      </c>
      <c r="G23" s="10">
        <v>28660</v>
      </c>
      <c r="H23" s="11">
        <v>29230</v>
      </c>
      <c r="I23" s="40">
        <v>0.17972168206125425</v>
      </c>
      <c r="J23" s="41">
        <v>0.2618940955111549</v>
      </c>
    </row>
    <row r="24" spans="1:10" ht="12.75">
      <c r="A24" s="9" t="s">
        <v>23</v>
      </c>
      <c r="B24" s="10">
        <v>1286</v>
      </c>
      <c r="C24" s="10">
        <v>1420</v>
      </c>
      <c r="D24" s="10">
        <v>1690</v>
      </c>
      <c r="E24" s="10">
        <v>1945</v>
      </c>
      <c r="F24" s="10">
        <v>2035</v>
      </c>
      <c r="G24" s="10">
        <v>1975</v>
      </c>
      <c r="H24" s="11">
        <v>1840</v>
      </c>
      <c r="I24" s="40">
        <v>0.29075288265882887</v>
      </c>
      <c r="J24" s="41">
        <v>0.456575682382134</v>
      </c>
    </row>
    <row r="25" spans="1:10" ht="12.75">
      <c r="A25" s="9" t="s">
        <v>76</v>
      </c>
      <c r="B25" s="10">
        <v>21105</v>
      </c>
      <c r="C25" s="10">
        <v>24585</v>
      </c>
      <c r="D25" s="10">
        <v>28485</v>
      </c>
      <c r="E25" s="10">
        <v>32125</v>
      </c>
      <c r="F25" s="10">
        <v>34490</v>
      </c>
      <c r="G25" s="10">
        <v>35410</v>
      </c>
      <c r="H25" s="11">
        <v>35970</v>
      </c>
      <c r="I25" s="40">
        <v>0.2076589296783525</v>
      </c>
      <c r="J25" s="41">
        <v>0.32625850340136053</v>
      </c>
    </row>
    <row r="26" spans="1:10" ht="12.75">
      <c r="A26" s="9" t="s">
        <v>24</v>
      </c>
      <c r="B26" s="10">
        <v>2510</v>
      </c>
      <c r="C26" s="10">
        <v>2725</v>
      </c>
      <c r="D26" s="10">
        <v>3090</v>
      </c>
      <c r="E26" s="10">
        <v>3440</v>
      </c>
      <c r="F26" s="10">
        <v>3665</v>
      </c>
      <c r="G26" s="10">
        <v>3725</v>
      </c>
      <c r="H26" s="11">
        <v>3725</v>
      </c>
      <c r="I26" s="40">
        <v>0.26977644024075664</v>
      </c>
      <c r="J26" s="41">
        <v>0.34960112623181605</v>
      </c>
    </row>
    <row r="27" spans="1:10" ht="12.75">
      <c r="A27" s="9" t="s">
        <v>25</v>
      </c>
      <c r="B27" s="10">
        <v>10657</v>
      </c>
      <c r="C27" s="10">
        <v>12215</v>
      </c>
      <c r="D27" s="10">
        <v>13850</v>
      </c>
      <c r="E27" s="10">
        <v>14985</v>
      </c>
      <c r="F27" s="10">
        <v>15330</v>
      </c>
      <c r="G27" s="10">
        <v>15460</v>
      </c>
      <c r="H27" s="11">
        <v>15770</v>
      </c>
      <c r="I27" s="40">
        <v>0.2081120137478519</v>
      </c>
      <c r="J27" s="41">
        <v>0.29861768604430977</v>
      </c>
    </row>
    <row r="28" spans="1:10" ht="12.75">
      <c r="A28" s="9" t="s">
        <v>26</v>
      </c>
      <c r="B28" s="10">
        <v>7700</v>
      </c>
      <c r="C28" s="10">
        <v>8870</v>
      </c>
      <c r="D28" s="10">
        <v>10490</v>
      </c>
      <c r="E28" s="10">
        <v>11870</v>
      </c>
      <c r="F28" s="10">
        <v>12725</v>
      </c>
      <c r="G28" s="10">
        <v>13120</v>
      </c>
      <c r="H28" s="11">
        <v>13265</v>
      </c>
      <c r="I28" s="40">
        <v>0.20900059714456326</v>
      </c>
      <c r="J28" s="41">
        <v>0.3117142521442839</v>
      </c>
    </row>
    <row r="29" spans="1:10" ht="12.75">
      <c r="A29" s="9" t="s">
        <v>27</v>
      </c>
      <c r="B29" s="10">
        <v>4954</v>
      </c>
      <c r="C29" s="10">
        <v>5645</v>
      </c>
      <c r="D29" s="10">
        <v>6315</v>
      </c>
      <c r="E29" s="10">
        <v>6885</v>
      </c>
      <c r="F29" s="10">
        <v>7065</v>
      </c>
      <c r="G29" s="10">
        <v>7060</v>
      </c>
      <c r="H29" s="11">
        <v>7045</v>
      </c>
      <c r="I29" s="40">
        <v>0.2600388431053488</v>
      </c>
      <c r="J29" s="41">
        <v>0.3730473921101403</v>
      </c>
    </row>
    <row r="30" spans="1:10" ht="12.75">
      <c r="A30" s="9" t="s">
        <v>28</v>
      </c>
      <c r="B30" s="10">
        <v>4767</v>
      </c>
      <c r="C30" s="10">
        <v>5610</v>
      </c>
      <c r="D30" s="10">
        <v>6775</v>
      </c>
      <c r="E30" s="10">
        <v>7850</v>
      </c>
      <c r="F30" s="10">
        <v>8475</v>
      </c>
      <c r="G30" s="10">
        <v>8710</v>
      </c>
      <c r="H30" s="11">
        <v>8640</v>
      </c>
      <c r="I30" s="40">
        <v>0.20124963059906278</v>
      </c>
      <c r="J30" s="41">
        <v>0.32011856243052983</v>
      </c>
    </row>
    <row r="31" spans="1:10" ht="12.75">
      <c r="A31" s="9" t="s">
        <v>29</v>
      </c>
      <c r="B31" s="10">
        <v>2024</v>
      </c>
      <c r="C31" s="10">
        <v>2110</v>
      </c>
      <c r="D31" s="10">
        <v>2395</v>
      </c>
      <c r="E31" s="10">
        <v>2645</v>
      </c>
      <c r="F31" s="10">
        <v>2760</v>
      </c>
      <c r="G31" s="10">
        <v>2680</v>
      </c>
      <c r="H31" s="11">
        <v>2495</v>
      </c>
      <c r="I31" s="40">
        <v>0.34212305611899935</v>
      </c>
      <c r="J31" s="41">
        <v>0.4603321033210332</v>
      </c>
    </row>
    <row r="32" spans="1:10" ht="12.75">
      <c r="A32" s="9" t="s">
        <v>30</v>
      </c>
      <c r="B32" s="10">
        <v>4580</v>
      </c>
      <c r="C32" s="10">
        <v>5460</v>
      </c>
      <c r="D32" s="10">
        <v>6430</v>
      </c>
      <c r="E32" s="10">
        <v>7315</v>
      </c>
      <c r="F32" s="10">
        <v>7930</v>
      </c>
      <c r="G32" s="10">
        <v>8240</v>
      </c>
      <c r="H32" s="11">
        <v>8580</v>
      </c>
      <c r="I32" s="40">
        <v>0.22397183236344076</v>
      </c>
      <c r="J32" s="41">
        <v>0.36839845427221984</v>
      </c>
    </row>
    <row r="33" spans="1:10" ht="12.75">
      <c r="A33" s="9" t="s">
        <v>31</v>
      </c>
      <c r="B33" s="10">
        <v>15713</v>
      </c>
      <c r="C33" s="10">
        <v>18185</v>
      </c>
      <c r="D33" s="10">
        <v>21360</v>
      </c>
      <c r="E33" s="10">
        <v>24320</v>
      </c>
      <c r="F33" s="10">
        <v>26135</v>
      </c>
      <c r="G33" s="10">
        <v>27215</v>
      </c>
      <c r="H33" s="11">
        <v>27890</v>
      </c>
      <c r="I33" s="40">
        <v>0.18776139378151663</v>
      </c>
      <c r="J33" s="41">
        <v>0.27806580259222335</v>
      </c>
    </row>
    <row r="34" spans="1:10" ht="12.75">
      <c r="A34" s="9" t="s">
        <v>32</v>
      </c>
      <c r="B34" s="10">
        <v>6435</v>
      </c>
      <c r="C34" s="10">
        <v>7485</v>
      </c>
      <c r="D34" s="10">
        <v>8760</v>
      </c>
      <c r="E34" s="10">
        <v>9950</v>
      </c>
      <c r="F34" s="10">
        <v>10630</v>
      </c>
      <c r="G34" s="10">
        <v>10915</v>
      </c>
      <c r="H34" s="11">
        <v>11145</v>
      </c>
      <c r="I34" s="40">
        <v>0.24133663366336633</v>
      </c>
      <c r="J34" s="41">
        <v>0.3782453758696759</v>
      </c>
    </row>
    <row r="35" spans="1:10" ht="12.75">
      <c r="A35" s="9" t="s">
        <v>33</v>
      </c>
      <c r="B35" s="10">
        <v>26445</v>
      </c>
      <c r="C35" s="10">
        <v>30740</v>
      </c>
      <c r="D35" s="10">
        <v>37315</v>
      </c>
      <c r="E35" s="10">
        <v>44265</v>
      </c>
      <c r="F35" s="10">
        <v>48890</v>
      </c>
      <c r="G35" s="10">
        <v>51930</v>
      </c>
      <c r="H35" s="11">
        <v>54050</v>
      </c>
      <c r="I35" s="40">
        <v>0.15889945080696527</v>
      </c>
      <c r="J35" s="41">
        <v>0.2577860447369676</v>
      </c>
    </row>
    <row r="36" spans="1:10" ht="12.75">
      <c r="A36" s="9" t="s">
        <v>34</v>
      </c>
      <c r="B36" s="10">
        <v>4648</v>
      </c>
      <c r="C36" s="10">
        <v>5220</v>
      </c>
      <c r="D36" s="10">
        <v>5995</v>
      </c>
      <c r="E36" s="10">
        <v>6810</v>
      </c>
      <c r="F36" s="10">
        <v>7300</v>
      </c>
      <c r="G36" s="10">
        <v>7480</v>
      </c>
      <c r="H36" s="11">
        <v>7515</v>
      </c>
      <c r="I36" s="40">
        <v>0.22591620491882958</v>
      </c>
      <c r="J36" s="41">
        <v>0.34994179278230503</v>
      </c>
    </row>
    <row r="37" spans="1:10" ht="12.75">
      <c r="A37" s="9" t="s">
        <v>35</v>
      </c>
      <c r="B37" s="10">
        <v>21359</v>
      </c>
      <c r="C37" s="10">
        <v>25935</v>
      </c>
      <c r="D37" s="10">
        <v>30060</v>
      </c>
      <c r="E37" s="10">
        <v>33440</v>
      </c>
      <c r="F37" s="10">
        <v>35430</v>
      </c>
      <c r="G37" s="10">
        <v>36210</v>
      </c>
      <c r="H37" s="11">
        <v>37200</v>
      </c>
      <c r="I37" s="40">
        <v>0.18631692806922662</v>
      </c>
      <c r="J37" s="41">
        <v>0.2828897338403042</v>
      </c>
    </row>
    <row r="38" spans="1:10" ht="12.75">
      <c r="A38" s="9" t="s">
        <v>36</v>
      </c>
      <c r="B38" s="10">
        <v>3500</v>
      </c>
      <c r="C38" s="10">
        <v>3895</v>
      </c>
      <c r="D38" s="10">
        <v>4460</v>
      </c>
      <c r="E38" s="10">
        <v>4865</v>
      </c>
      <c r="F38" s="10">
        <v>4980</v>
      </c>
      <c r="G38" s="10">
        <v>4960</v>
      </c>
      <c r="H38" s="11">
        <v>4935</v>
      </c>
      <c r="I38" s="40">
        <v>0.20788785934901402</v>
      </c>
      <c r="J38" s="41">
        <v>0.2727272727272727</v>
      </c>
    </row>
    <row r="39" spans="1:10" ht="12.75">
      <c r="A39" s="9" t="s">
        <v>37</v>
      </c>
      <c r="B39" s="10">
        <v>5326</v>
      </c>
      <c r="C39" s="10">
        <v>5905</v>
      </c>
      <c r="D39" s="10">
        <v>6685</v>
      </c>
      <c r="E39" s="10">
        <v>7510</v>
      </c>
      <c r="F39" s="10">
        <v>7815</v>
      </c>
      <c r="G39" s="10">
        <v>7870</v>
      </c>
      <c r="H39" s="11">
        <v>7765</v>
      </c>
      <c r="I39" s="40">
        <v>0.2666065975872253</v>
      </c>
      <c r="J39" s="41">
        <v>0.39881869542886494</v>
      </c>
    </row>
    <row r="40" spans="1:10" ht="12.75">
      <c r="A40" s="9" t="s">
        <v>38</v>
      </c>
      <c r="B40" s="10">
        <v>7055</v>
      </c>
      <c r="C40" s="10">
        <v>7925</v>
      </c>
      <c r="D40" s="10">
        <v>9450</v>
      </c>
      <c r="E40" s="10">
        <v>10880</v>
      </c>
      <c r="F40" s="10">
        <v>11760</v>
      </c>
      <c r="G40" s="10">
        <v>12060</v>
      </c>
      <c r="H40" s="11">
        <v>11855</v>
      </c>
      <c r="I40" s="40">
        <v>0.24545106634658873</v>
      </c>
      <c r="J40" s="41">
        <v>0.4038494293987396</v>
      </c>
    </row>
    <row r="41" spans="1:10" ht="12.75">
      <c r="A41" s="9" t="s">
        <v>39</v>
      </c>
      <c r="B41" s="10">
        <v>18645</v>
      </c>
      <c r="C41" s="10">
        <v>21020</v>
      </c>
      <c r="D41" s="10">
        <v>24130</v>
      </c>
      <c r="E41" s="10">
        <v>26945</v>
      </c>
      <c r="F41" s="10">
        <v>28340</v>
      </c>
      <c r="G41" s="10">
        <v>28410</v>
      </c>
      <c r="H41" s="11">
        <v>27870</v>
      </c>
      <c r="I41" s="40">
        <v>0.22893592986419783</v>
      </c>
      <c r="J41" s="41">
        <v>0.3531424227065383</v>
      </c>
    </row>
    <row r="42" spans="1:10" ht="12.75">
      <c r="A42" s="9" t="s">
        <v>40</v>
      </c>
      <c r="B42" s="10">
        <v>26346</v>
      </c>
      <c r="C42" s="10">
        <v>30200</v>
      </c>
      <c r="D42" s="10">
        <v>35120</v>
      </c>
      <c r="E42" s="10">
        <v>39595</v>
      </c>
      <c r="F42" s="10">
        <v>42490</v>
      </c>
      <c r="G42" s="10">
        <v>43850</v>
      </c>
      <c r="H42" s="11">
        <v>44570</v>
      </c>
      <c r="I42" s="40">
        <v>0.1965195467802451</v>
      </c>
      <c r="J42" s="41">
        <v>0.29170757248511026</v>
      </c>
    </row>
    <row r="43" spans="1:10" ht="12.75">
      <c r="A43" s="9" t="s">
        <v>41</v>
      </c>
      <c r="B43" s="10">
        <v>11077</v>
      </c>
      <c r="C43" s="10">
        <v>12430</v>
      </c>
      <c r="D43" s="10">
        <v>14255</v>
      </c>
      <c r="E43" s="10">
        <v>15845</v>
      </c>
      <c r="F43" s="10">
        <v>16370</v>
      </c>
      <c r="G43" s="10">
        <v>16215</v>
      </c>
      <c r="H43" s="11">
        <v>15835</v>
      </c>
      <c r="I43" s="40">
        <v>0.2653237203286306</v>
      </c>
      <c r="J43" s="41">
        <v>0.38207262637230066</v>
      </c>
    </row>
    <row r="44" spans="1:10" ht="12.75">
      <c r="A44" s="9" t="s">
        <v>42</v>
      </c>
      <c r="B44" s="10">
        <v>4366</v>
      </c>
      <c r="C44" s="10">
        <v>5225</v>
      </c>
      <c r="D44" s="10">
        <v>6155</v>
      </c>
      <c r="E44" s="10">
        <v>7150</v>
      </c>
      <c r="F44" s="10">
        <v>7605</v>
      </c>
      <c r="G44" s="10">
        <v>7810</v>
      </c>
      <c r="H44" s="11">
        <v>8025</v>
      </c>
      <c r="I44" s="40">
        <v>0.2834328745780317</v>
      </c>
      <c r="J44" s="41">
        <v>0.47164266823391127</v>
      </c>
    </row>
    <row r="45" spans="1:10" ht="12.75">
      <c r="A45" s="9" t="s">
        <v>43</v>
      </c>
      <c r="B45" s="10">
        <v>676</v>
      </c>
      <c r="C45" s="10">
        <v>785</v>
      </c>
      <c r="D45" s="10">
        <v>970</v>
      </c>
      <c r="E45" s="10">
        <v>1175</v>
      </c>
      <c r="F45" s="10">
        <v>1345</v>
      </c>
      <c r="G45" s="10">
        <v>1465</v>
      </c>
      <c r="H45" s="11">
        <v>1535</v>
      </c>
      <c r="I45" s="40">
        <v>0.15973534971644612</v>
      </c>
      <c r="J45" s="41">
        <v>0.29690522243713735</v>
      </c>
    </row>
    <row r="46" spans="1:10" ht="12.75">
      <c r="A46" s="9" t="s">
        <v>44</v>
      </c>
      <c r="B46" s="10">
        <v>153556</v>
      </c>
      <c r="C46" s="10">
        <v>172310</v>
      </c>
      <c r="D46" s="10">
        <v>190910</v>
      </c>
      <c r="E46" s="10">
        <v>202730</v>
      </c>
      <c r="F46" s="10">
        <v>208600</v>
      </c>
      <c r="G46" s="10">
        <v>216630</v>
      </c>
      <c r="H46" s="11">
        <v>223950</v>
      </c>
      <c r="I46" s="40">
        <v>0.1620241945269511</v>
      </c>
      <c r="J46" s="41">
        <v>0.2203690036900369</v>
      </c>
    </row>
    <row r="47" spans="1:10" ht="12.75">
      <c r="A47" s="9" t="s">
        <v>45</v>
      </c>
      <c r="B47" s="10">
        <v>8889</v>
      </c>
      <c r="C47" s="10">
        <v>10430</v>
      </c>
      <c r="D47" s="10">
        <v>12320</v>
      </c>
      <c r="E47" s="10">
        <v>14065</v>
      </c>
      <c r="F47" s="10">
        <v>15070</v>
      </c>
      <c r="G47" s="10">
        <v>15540</v>
      </c>
      <c r="H47" s="11">
        <v>15920</v>
      </c>
      <c r="I47" s="40">
        <v>0.19897924921093277</v>
      </c>
      <c r="J47" s="41">
        <v>0.2925932732953501</v>
      </c>
    </row>
    <row r="48" spans="1:10" ht="12.75">
      <c r="A48" s="9" t="s">
        <v>46</v>
      </c>
      <c r="B48" s="10">
        <v>8461</v>
      </c>
      <c r="C48" s="10">
        <v>9700</v>
      </c>
      <c r="D48" s="10">
        <v>11840</v>
      </c>
      <c r="E48" s="10">
        <v>13850</v>
      </c>
      <c r="F48" s="10">
        <v>15060</v>
      </c>
      <c r="G48" s="10">
        <v>15450</v>
      </c>
      <c r="H48" s="11">
        <v>15735</v>
      </c>
      <c r="I48" s="40">
        <v>0.2246680828465215</v>
      </c>
      <c r="J48" s="41">
        <v>0.349783261087029</v>
      </c>
    </row>
    <row r="49" spans="1:10" ht="12.75">
      <c r="A49" s="9" t="s">
        <v>47</v>
      </c>
      <c r="B49" s="10">
        <v>10453</v>
      </c>
      <c r="C49" s="10">
        <v>11765</v>
      </c>
      <c r="D49" s="10">
        <v>13565</v>
      </c>
      <c r="E49" s="10">
        <v>15195</v>
      </c>
      <c r="F49" s="10">
        <v>15795</v>
      </c>
      <c r="G49" s="10">
        <v>15675</v>
      </c>
      <c r="H49" s="11">
        <v>15140</v>
      </c>
      <c r="I49" s="40">
        <v>0.29037724318017666</v>
      </c>
      <c r="J49" s="41">
        <v>0.39324675324675323</v>
      </c>
    </row>
    <row r="50" spans="1:10" ht="12.75">
      <c r="A50" s="9" t="s">
        <v>48</v>
      </c>
      <c r="B50" s="10">
        <v>29532</v>
      </c>
      <c r="C50" s="10">
        <v>34875</v>
      </c>
      <c r="D50" s="10">
        <v>42405</v>
      </c>
      <c r="E50" s="10">
        <v>50130</v>
      </c>
      <c r="F50" s="10">
        <v>55540</v>
      </c>
      <c r="G50" s="10">
        <v>58380</v>
      </c>
      <c r="H50" s="11">
        <v>60850</v>
      </c>
      <c r="I50" s="40">
        <v>0.16713545940745353</v>
      </c>
      <c r="J50" s="41">
        <v>0.2826420177435088</v>
      </c>
    </row>
    <row r="51" spans="1:10" ht="12.75">
      <c r="A51" s="9" t="s">
        <v>49</v>
      </c>
      <c r="B51" s="10">
        <v>18675</v>
      </c>
      <c r="C51" s="10">
        <v>21610</v>
      </c>
      <c r="D51" s="10">
        <v>25455</v>
      </c>
      <c r="E51" s="10">
        <v>28335</v>
      </c>
      <c r="F51" s="10">
        <v>29875</v>
      </c>
      <c r="G51" s="10">
        <v>29860</v>
      </c>
      <c r="H51" s="11">
        <v>29310</v>
      </c>
      <c r="I51" s="40">
        <v>0.21615834249667226</v>
      </c>
      <c r="J51" s="41">
        <v>0.31058599131079795</v>
      </c>
    </row>
    <row r="52" spans="1:10" ht="12.75">
      <c r="A52" s="9" t="s">
        <v>50</v>
      </c>
      <c r="B52" s="10">
        <v>1832</v>
      </c>
      <c r="C52" s="10">
        <v>2150</v>
      </c>
      <c r="D52" s="10">
        <v>2465</v>
      </c>
      <c r="E52" s="10">
        <v>2750</v>
      </c>
      <c r="F52" s="10">
        <v>2905</v>
      </c>
      <c r="G52" s="10">
        <v>2985</v>
      </c>
      <c r="H52" s="11">
        <v>2965</v>
      </c>
      <c r="I52" s="40">
        <v>0.24528049270317312</v>
      </c>
      <c r="J52" s="41">
        <v>0.43064633260711693</v>
      </c>
    </row>
    <row r="53" spans="1:10" ht="12.75">
      <c r="A53" s="9" t="s">
        <v>51</v>
      </c>
      <c r="B53" s="10">
        <v>6380</v>
      </c>
      <c r="C53" s="10">
        <v>7670</v>
      </c>
      <c r="D53" s="10">
        <v>9455</v>
      </c>
      <c r="E53" s="10">
        <v>10965</v>
      </c>
      <c r="F53" s="10">
        <v>11865</v>
      </c>
      <c r="G53" s="10">
        <v>12465</v>
      </c>
      <c r="H53" s="11">
        <v>12865</v>
      </c>
      <c r="I53" s="40">
        <v>0.15553767766157148</v>
      </c>
      <c r="J53" s="41">
        <v>0.27474639615589963</v>
      </c>
    </row>
    <row r="54" spans="1:10" ht="12.75">
      <c r="A54" s="9" t="s">
        <v>52</v>
      </c>
      <c r="B54" s="10">
        <v>9872</v>
      </c>
      <c r="C54" s="10">
        <v>11310</v>
      </c>
      <c r="D54" s="10">
        <v>13370</v>
      </c>
      <c r="E54" s="10">
        <v>15280</v>
      </c>
      <c r="F54" s="10">
        <v>16370</v>
      </c>
      <c r="G54" s="10">
        <v>16760</v>
      </c>
      <c r="H54" s="11">
        <v>16895</v>
      </c>
      <c r="I54" s="40">
        <v>0.22332315348942428</v>
      </c>
      <c r="J54" s="41">
        <v>0.31388759869948907</v>
      </c>
    </row>
    <row r="55" spans="1:10" ht="12.75">
      <c r="A55" s="9" t="s">
        <v>53</v>
      </c>
      <c r="B55" s="10">
        <v>12621</v>
      </c>
      <c r="C55" s="10">
        <v>15295</v>
      </c>
      <c r="D55" s="10">
        <v>17880</v>
      </c>
      <c r="E55" s="10">
        <v>20130</v>
      </c>
      <c r="F55" s="10">
        <v>21205</v>
      </c>
      <c r="G55" s="10">
        <v>21550</v>
      </c>
      <c r="H55" s="11">
        <v>21685</v>
      </c>
      <c r="I55" s="40">
        <v>0.18025107470829346</v>
      </c>
      <c r="J55" s="41">
        <v>0.28211799908931245</v>
      </c>
    </row>
    <row r="56" spans="1:10" ht="12.75">
      <c r="A56" s="9" t="s">
        <v>54</v>
      </c>
      <c r="B56" s="10">
        <v>4071</v>
      </c>
      <c r="C56" s="10">
        <v>4600</v>
      </c>
      <c r="D56" s="10">
        <v>5225</v>
      </c>
      <c r="E56" s="10">
        <v>5780</v>
      </c>
      <c r="F56" s="10">
        <v>5905</v>
      </c>
      <c r="G56" s="10">
        <v>5845</v>
      </c>
      <c r="H56" s="11">
        <v>5455</v>
      </c>
      <c r="I56" s="40">
        <v>0.28752030510629284</v>
      </c>
      <c r="J56" s="41">
        <v>0.46844139115500216</v>
      </c>
    </row>
    <row r="57" spans="1:10" ht="12.75">
      <c r="A57" s="9" t="s">
        <v>55</v>
      </c>
      <c r="B57" s="10">
        <v>36493</v>
      </c>
      <c r="C57" s="10">
        <v>41750</v>
      </c>
      <c r="D57" s="10">
        <v>49420</v>
      </c>
      <c r="E57" s="10">
        <v>56590</v>
      </c>
      <c r="F57" s="10">
        <v>60950</v>
      </c>
      <c r="G57" s="10">
        <v>63140</v>
      </c>
      <c r="H57" s="11">
        <v>64190</v>
      </c>
      <c r="I57" s="40">
        <v>0.18675284532874806</v>
      </c>
      <c r="J57" s="41">
        <v>0.30029004491017963</v>
      </c>
    </row>
    <row r="58" spans="1:10" ht="12.75">
      <c r="A58" s="9" t="s">
        <v>56</v>
      </c>
      <c r="B58" s="10">
        <v>4353</v>
      </c>
      <c r="C58" s="10">
        <v>5025</v>
      </c>
      <c r="D58" s="10">
        <v>5650</v>
      </c>
      <c r="E58" s="10">
        <v>6100</v>
      </c>
      <c r="F58" s="10">
        <v>6260</v>
      </c>
      <c r="G58" s="10">
        <v>6380</v>
      </c>
      <c r="H58" s="11">
        <v>6360</v>
      </c>
      <c r="I58" s="40">
        <v>0.2415515232229066</v>
      </c>
      <c r="J58" s="41">
        <v>0.34602829162132753</v>
      </c>
    </row>
    <row r="59" spans="1:10" ht="12.75">
      <c r="A59" s="9" t="s">
        <v>57</v>
      </c>
      <c r="B59" s="10">
        <v>30279</v>
      </c>
      <c r="C59" s="10">
        <v>34460</v>
      </c>
      <c r="D59" s="10">
        <v>39990</v>
      </c>
      <c r="E59" s="10">
        <v>44890</v>
      </c>
      <c r="F59" s="10">
        <v>48170</v>
      </c>
      <c r="G59" s="10">
        <v>50050</v>
      </c>
      <c r="H59" s="11">
        <v>51050</v>
      </c>
      <c r="I59" s="40">
        <v>0.18885306023164578</v>
      </c>
      <c r="J59" s="41">
        <v>0.27917532538554085</v>
      </c>
    </row>
    <row r="60" spans="1:10" ht="12.75">
      <c r="A60" s="9" t="s">
        <v>58</v>
      </c>
      <c r="B60" s="10">
        <v>3973</v>
      </c>
      <c r="C60" s="10">
        <v>4590</v>
      </c>
      <c r="D60" s="10">
        <v>5120</v>
      </c>
      <c r="E60" s="10">
        <v>5675</v>
      </c>
      <c r="F60" s="10">
        <v>5900</v>
      </c>
      <c r="G60" s="10">
        <v>5985</v>
      </c>
      <c r="H60" s="11">
        <v>5935</v>
      </c>
      <c r="I60" s="40">
        <v>0.269264656048797</v>
      </c>
      <c r="J60" s="41">
        <v>0.4459053343350864</v>
      </c>
    </row>
    <row r="61" spans="1:10" ht="12.75">
      <c r="A61" s="9" t="s">
        <v>59</v>
      </c>
      <c r="B61" s="10">
        <v>12616</v>
      </c>
      <c r="C61" s="10">
        <v>15170</v>
      </c>
      <c r="D61" s="10">
        <v>19075</v>
      </c>
      <c r="E61" s="10">
        <v>22630</v>
      </c>
      <c r="F61" s="10">
        <v>25380</v>
      </c>
      <c r="G61" s="10">
        <v>27690</v>
      </c>
      <c r="H61" s="11">
        <v>30260</v>
      </c>
      <c r="I61" s="40">
        <v>0.14957614559250695</v>
      </c>
      <c r="J61" s="41">
        <v>0.2542643475338207</v>
      </c>
    </row>
    <row r="62" spans="1:10" ht="12.75">
      <c r="A62" s="9" t="s">
        <v>60</v>
      </c>
      <c r="B62" s="10">
        <v>12931</v>
      </c>
      <c r="C62" s="10">
        <v>14960</v>
      </c>
      <c r="D62" s="10">
        <v>17615</v>
      </c>
      <c r="E62" s="10">
        <v>20025</v>
      </c>
      <c r="F62" s="10">
        <v>21630</v>
      </c>
      <c r="G62" s="10">
        <v>22525</v>
      </c>
      <c r="H62" s="11">
        <v>23165</v>
      </c>
      <c r="I62" s="40">
        <v>0.20864528204466246</v>
      </c>
      <c r="J62" s="41">
        <v>0.29769324680331555</v>
      </c>
    </row>
    <row r="63" spans="1:10" ht="12.75">
      <c r="A63" s="9" t="s">
        <v>61</v>
      </c>
      <c r="B63" s="10">
        <v>4753</v>
      </c>
      <c r="C63" s="10">
        <v>5460</v>
      </c>
      <c r="D63" s="10">
        <v>6280</v>
      </c>
      <c r="E63" s="10">
        <v>6925</v>
      </c>
      <c r="F63" s="10">
        <v>7200</v>
      </c>
      <c r="G63" s="10">
        <v>7215</v>
      </c>
      <c r="H63" s="11">
        <v>7115</v>
      </c>
      <c r="I63" s="40">
        <v>0.28706891345050434</v>
      </c>
      <c r="J63" s="41">
        <v>0.40820424555364315</v>
      </c>
    </row>
    <row r="64" spans="1:10" ht="12.75">
      <c r="A64" s="9" t="s">
        <v>62</v>
      </c>
      <c r="B64" s="10">
        <v>10205</v>
      </c>
      <c r="C64" s="10">
        <v>11505</v>
      </c>
      <c r="D64" s="10">
        <v>13130</v>
      </c>
      <c r="E64" s="10">
        <v>14905</v>
      </c>
      <c r="F64" s="10">
        <v>16055</v>
      </c>
      <c r="G64" s="10">
        <v>16475</v>
      </c>
      <c r="H64" s="11">
        <v>16480</v>
      </c>
      <c r="I64" s="40">
        <v>0.24327159169467688</v>
      </c>
      <c r="J64" s="41">
        <v>0.35904139433551197</v>
      </c>
    </row>
    <row r="65" spans="1:10" ht="12.75">
      <c r="A65" s="9" t="s">
        <v>63</v>
      </c>
      <c r="B65" s="10">
        <v>23325</v>
      </c>
      <c r="C65" s="10">
        <v>26905</v>
      </c>
      <c r="D65" s="10">
        <v>31520</v>
      </c>
      <c r="E65" s="10">
        <v>35800</v>
      </c>
      <c r="F65" s="10">
        <v>38530</v>
      </c>
      <c r="G65" s="10">
        <v>39590</v>
      </c>
      <c r="H65" s="11">
        <v>39780</v>
      </c>
      <c r="I65" s="40">
        <v>0.20193581341390565</v>
      </c>
      <c r="J65" s="41">
        <v>0.31783317353787155</v>
      </c>
    </row>
    <row r="66" spans="1:10" ht="12.75">
      <c r="A66" s="9" t="s">
        <v>64</v>
      </c>
      <c r="B66" s="10">
        <v>4474</v>
      </c>
      <c r="C66" s="10">
        <v>5140</v>
      </c>
      <c r="D66" s="10">
        <v>6095</v>
      </c>
      <c r="E66" s="10">
        <v>6910</v>
      </c>
      <c r="F66" s="10">
        <v>7380</v>
      </c>
      <c r="G66" s="10">
        <v>7605</v>
      </c>
      <c r="H66" s="11">
        <v>7820</v>
      </c>
      <c r="I66" s="40">
        <v>0.21625018125573978</v>
      </c>
      <c r="J66" s="41">
        <v>0.3558589306029579</v>
      </c>
    </row>
    <row r="67" spans="1:10" ht="12.75">
      <c r="A67" s="9" t="s">
        <v>65</v>
      </c>
      <c r="B67" s="10">
        <v>6211</v>
      </c>
      <c r="C67" s="10">
        <v>6980</v>
      </c>
      <c r="D67" s="10">
        <v>7965</v>
      </c>
      <c r="E67" s="10">
        <v>8890</v>
      </c>
      <c r="F67" s="10">
        <v>9490</v>
      </c>
      <c r="G67" s="10">
        <v>9700</v>
      </c>
      <c r="H67" s="11">
        <v>9830</v>
      </c>
      <c r="I67" s="40">
        <v>0.2155399777901166</v>
      </c>
      <c r="J67" s="41">
        <v>0.2938714499252616</v>
      </c>
    </row>
    <row r="68" spans="1:10" ht="12.75">
      <c r="A68" s="9" t="s">
        <v>66</v>
      </c>
      <c r="B68" s="10">
        <v>6767</v>
      </c>
      <c r="C68" s="10">
        <v>7625</v>
      </c>
      <c r="D68" s="10">
        <v>8945</v>
      </c>
      <c r="E68" s="10">
        <v>9955</v>
      </c>
      <c r="F68" s="10">
        <v>10430</v>
      </c>
      <c r="G68" s="10">
        <v>10600</v>
      </c>
      <c r="H68" s="11">
        <v>10680</v>
      </c>
      <c r="I68" s="40">
        <v>0.2272864676048769</v>
      </c>
      <c r="J68" s="41">
        <v>0.29244249726177435</v>
      </c>
    </row>
    <row r="69" spans="1:10" ht="12.75">
      <c r="A69" s="9" t="s">
        <v>67</v>
      </c>
      <c r="B69" s="10">
        <v>7396</v>
      </c>
      <c r="C69" s="10">
        <v>8205</v>
      </c>
      <c r="D69" s="10">
        <v>9300</v>
      </c>
      <c r="E69" s="10">
        <v>10410</v>
      </c>
      <c r="F69" s="10">
        <v>10830</v>
      </c>
      <c r="G69" s="10">
        <v>10870</v>
      </c>
      <c r="H69" s="11">
        <v>10835</v>
      </c>
      <c r="I69" s="40">
        <v>0.3451236584227718</v>
      </c>
      <c r="J69" s="41">
        <v>0.4535370447886145</v>
      </c>
    </row>
    <row r="70" spans="1:10" ht="12.75">
      <c r="A70" s="9" t="s">
        <v>68</v>
      </c>
      <c r="B70" s="10">
        <v>19514</v>
      </c>
      <c r="C70" s="10">
        <v>22895</v>
      </c>
      <c r="D70" s="10">
        <v>27535</v>
      </c>
      <c r="E70" s="10">
        <v>32415</v>
      </c>
      <c r="F70" s="10">
        <v>35865</v>
      </c>
      <c r="G70" s="10">
        <v>37970</v>
      </c>
      <c r="H70" s="11">
        <v>39750</v>
      </c>
      <c r="I70" s="40">
        <v>0.19088703681965802</v>
      </c>
      <c r="J70" s="41">
        <v>0.32139391979301424</v>
      </c>
    </row>
    <row r="71" spans="1:10" ht="12.75">
      <c r="A71" s="9" t="s">
        <v>69</v>
      </c>
      <c r="B71" s="10">
        <v>4619</v>
      </c>
      <c r="C71" s="10">
        <v>5390</v>
      </c>
      <c r="D71" s="10">
        <v>6215</v>
      </c>
      <c r="E71" s="10">
        <v>7025</v>
      </c>
      <c r="F71" s="10">
        <v>7340</v>
      </c>
      <c r="G71" s="10">
        <v>7440</v>
      </c>
      <c r="H71" s="11">
        <v>7440</v>
      </c>
      <c r="I71" s="40">
        <v>0.2903023065803532</v>
      </c>
      <c r="J71" s="41">
        <v>0.4131038312048862</v>
      </c>
    </row>
    <row r="72" spans="1:10" ht="12.75">
      <c r="A72" s="9" t="s">
        <v>70</v>
      </c>
      <c r="B72" s="10">
        <v>25458</v>
      </c>
      <c r="C72" s="10">
        <v>30320</v>
      </c>
      <c r="D72" s="10">
        <v>36650</v>
      </c>
      <c r="E72" s="10">
        <v>43480</v>
      </c>
      <c r="F72" s="10">
        <v>48070</v>
      </c>
      <c r="G72" s="10">
        <v>49810</v>
      </c>
      <c r="H72" s="11">
        <v>50570</v>
      </c>
      <c r="I72" s="40">
        <v>0.19302888078430777</v>
      </c>
      <c r="J72" s="41">
        <v>0.3085606199280005</v>
      </c>
    </row>
    <row r="73" spans="1:10" ht="12.75">
      <c r="A73" s="9" t="s">
        <v>71</v>
      </c>
      <c r="B73" s="10">
        <v>79624</v>
      </c>
      <c r="C73" s="10">
        <v>93830</v>
      </c>
      <c r="D73" s="10">
        <v>112120</v>
      </c>
      <c r="E73" s="10">
        <v>128280</v>
      </c>
      <c r="F73" s="10">
        <v>138110</v>
      </c>
      <c r="G73" s="10">
        <v>141040</v>
      </c>
      <c r="H73" s="11">
        <v>141630</v>
      </c>
      <c r="I73" s="40">
        <v>0.20422117976562681</v>
      </c>
      <c r="J73" s="41">
        <v>0.31078293689107345</v>
      </c>
    </row>
    <row r="74" spans="1:10" ht="12.75">
      <c r="A74" s="9" t="s">
        <v>72</v>
      </c>
      <c r="B74" s="10">
        <v>12616</v>
      </c>
      <c r="C74" s="10">
        <v>15640</v>
      </c>
      <c r="D74" s="10">
        <v>17875</v>
      </c>
      <c r="E74" s="10">
        <v>20420</v>
      </c>
      <c r="F74" s="10">
        <v>22090</v>
      </c>
      <c r="G74" s="10">
        <v>23090</v>
      </c>
      <c r="H74" s="11">
        <v>23840</v>
      </c>
      <c r="I74" s="40">
        <v>0.24071742033962984</v>
      </c>
      <c r="J74" s="41">
        <v>0.42823783007005567</v>
      </c>
    </row>
    <row r="75" spans="1:10" ht="12.75">
      <c r="A75" s="9" t="s">
        <v>73</v>
      </c>
      <c r="B75" s="10">
        <v>6690</v>
      </c>
      <c r="C75" s="10">
        <v>7515</v>
      </c>
      <c r="D75" s="10">
        <v>8670</v>
      </c>
      <c r="E75" s="10">
        <v>9825</v>
      </c>
      <c r="F75" s="10">
        <v>10285</v>
      </c>
      <c r="G75" s="10">
        <v>10325</v>
      </c>
      <c r="H75" s="11">
        <v>10430</v>
      </c>
      <c r="I75" s="40">
        <v>0.27310581319399085</v>
      </c>
      <c r="J75" s="41">
        <v>0.37263308324401573</v>
      </c>
    </row>
    <row r="76" spans="1:10" ht="12.75">
      <c r="A76" s="9" t="s">
        <v>74</v>
      </c>
      <c r="B76" s="10">
        <v>31042</v>
      </c>
      <c r="C76" s="10">
        <v>36025</v>
      </c>
      <c r="D76" s="10">
        <v>42190</v>
      </c>
      <c r="E76" s="10">
        <v>48030</v>
      </c>
      <c r="F76" s="10">
        <v>51490</v>
      </c>
      <c r="G76" s="10">
        <v>52980</v>
      </c>
      <c r="H76" s="11">
        <v>53890</v>
      </c>
      <c r="I76" s="40">
        <v>0.18588691809286562</v>
      </c>
      <c r="J76" s="41">
        <v>0.27903484699425257</v>
      </c>
    </row>
    <row r="77" spans="1:10" ht="13.5" thickBot="1">
      <c r="A77" s="12" t="s">
        <v>75</v>
      </c>
      <c r="B77" s="13">
        <v>17228</v>
      </c>
      <c r="C77" s="13">
        <v>19500</v>
      </c>
      <c r="D77" s="13">
        <v>22205</v>
      </c>
      <c r="E77" s="13">
        <v>24700</v>
      </c>
      <c r="F77" s="13">
        <v>25870</v>
      </c>
      <c r="G77" s="13">
        <v>26240</v>
      </c>
      <c r="H77" s="14">
        <v>25890</v>
      </c>
      <c r="I77" s="40">
        <v>0.23047799970568167</v>
      </c>
      <c r="J77" s="41">
        <v>0.36387912860154603</v>
      </c>
    </row>
    <row r="78" spans="1:10" ht="13.5" thickBot="1">
      <c r="A78" s="20" t="s">
        <v>3</v>
      </c>
      <c r="B78" s="21">
        <v>1091139</v>
      </c>
      <c r="C78" s="21">
        <v>1266860</v>
      </c>
      <c r="D78" s="21">
        <v>1478825</v>
      </c>
      <c r="E78" s="21">
        <v>1671010</v>
      </c>
      <c r="F78" s="21">
        <v>1786595</v>
      </c>
      <c r="G78" s="21">
        <v>1845810</v>
      </c>
      <c r="H78" s="21">
        <v>1885415</v>
      </c>
      <c r="I78" s="68">
        <v>0.191865955006747</v>
      </c>
      <c r="J78" s="69">
        <v>0.29043761702560295</v>
      </c>
    </row>
    <row r="81" ht="12.75">
      <c r="A81" s="42" t="s">
        <v>85</v>
      </c>
    </row>
    <row r="82" ht="12.75">
      <c r="A82" s="65" t="s">
        <v>86</v>
      </c>
    </row>
  </sheetData>
  <sheetProtection password="DF21" sheet="1"/>
  <printOptions/>
  <pageMargins left="0.5" right="0.5" top="1" bottom="1" header="0.5" footer="0.5"/>
  <pageSetup horizontalDpi="600" verticalDpi="600" orientation="portrait" scale="92" r:id="rId2"/>
  <headerFooter alignWithMargins="0">
    <oddHeader>&amp;LDepartment of Health Services
Division of Long Term Care
P-00138A (09/2015)&amp;R&amp;G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18.140625" style="0" customWidth="1"/>
    <col min="2" max="8" width="10.7109375" style="0" customWidth="1"/>
    <col min="9" max="10" width="7.57421875" style="0" customWidth="1"/>
  </cols>
  <sheetData>
    <row r="1" ht="17.25">
      <c r="A1" s="1" t="s">
        <v>4</v>
      </c>
    </row>
    <row r="2" ht="17.25">
      <c r="A2" s="1" t="s">
        <v>88</v>
      </c>
    </row>
    <row r="3" ht="13.5" thickBot="1">
      <c r="A3" s="53"/>
    </row>
    <row r="4" spans="1:10" s="80" customFormat="1" ht="66.75" customHeight="1" thickBot="1">
      <c r="A4" s="78"/>
      <c r="B4" s="79" t="s">
        <v>83</v>
      </c>
      <c r="C4" s="79" t="s">
        <v>83</v>
      </c>
      <c r="D4" s="79" t="s">
        <v>83</v>
      </c>
      <c r="E4" s="79" t="s">
        <v>83</v>
      </c>
      <c r="F4" s="79" t="s">
        <v>83</v>
      </c>
      <c r="G4" s="79" t="s">
        <v>83</v>
      </c>
      <c r="H4" s="79" t="s">
        <v>83</v>
      </c>
      <c r="I4" s="77" t="s">
        <v>84</v>
      </c>
      <c r="J4" s="75" t="s">
        <v>84</v>
      </c>
    </row>
    <row r="5" spans="1:10" ht="13.5" thickBot="1">
      <c r="A5" s="22" t="s">
        <v>2</v>
      </c>
      <c r="B5" s="23">
        <v>2010</v>
      </c>
      <c r="C5" s="23">
        <v>2015</v>
      </c>
      <c r="D5" s="23">
        <v>2020</v>
      </c>
      <c r="E5" s="23">
        <v>2025</v>
      </c>
      <c r="F5" s="23">
        <v>2030</v>
      </c>
      <c r="G5" s="23">
        <v>2035</v>
      </c>
      <c r="H5" s="24">
        <v>2040</v>
      </c>
      <c r="I5" s="38">
        <v>2010</v>
      </c>
      <c r="J5" s="39">
        <v>2040</v>
      </c>
    </row>
    <row r="6" spans="1:10" ht="12.75">
      <c r="A6" s="6" t="s">
        <v>5</v>
      </c>
      <c r="B6" s="7">
        <v>4899</v>
      </c>
      <c r="C6" s="7">
        <v>5605</v>
      </c>
      <c r="D6" s="7">
        <v>6715</v>
      </c>
      <c r="E6" s="7">
        <v>8090</v>
      </c>
      <c r="F6" s="7">
        <v>9045</v>
      </c>
      <c r="G6" s="7">
        <v>9230</v>
      </c>
      <c r="H6" s="8">
        <v>9410</v>
      </c>
      <c r="I6" s="40">
        <f>B6/'All Ages'!B6</f>
        <v>0.23468263473053894</v>
      </c>
      <c r="J6" s="41">
        <f>H6/'All Ages'!H6</f>
        <v>0.40360283079562514</v>
      </c>
    </row>
    <row r="7" spans="1:10" ht="12.75">
      <c r="A7" s="9" t="s">
        <v>6</v>
      </c>
      <c r="B7" s="10">
        <v>2567</v>
      </c>
      <c r="C7" s="10">
        <v>2940</v>
      </c>
      <c r="D7" s="10">
        <v>3470</v>
      </c>
      <c r="E7" s="10">
        <v>4130</v>
      </c>
      <c r="F7" s="10">
        <v>4630</v>
      </c>
      <c r="G7" s="10">
        <v>4810</v>
      </c>
      <c r="H7" s="11">
        <v>4690</v>
      </c>
      <c r="I7" s="40">
        <f>B7/'All Ages'!B7</f>
        <v>0.1588785046728972</v>
      </c>
      <c r="J7" s="41">
        <f>H7/'All Ages'!H7</f>
        <v>0.30623571661769505</v>
      </c>
    </row>
    <row r="8" spans="1:10" ht="12.75">
      <c r="A8" s="9" t="s">
        <v>7</v>
      </c>
      <c r="B8" s="10">
        <v>8348</v>
      </c>
      <c r="C8" s="10">
        <v>9800</v>
      </c>
      <c r="D8" s="10">
        <v>11495</v>
      </c>
      <c r="E8" s="10">
        <v>13365</v>
      </c>
      <c r="F8" s="10">
        <v>14900</v>
      </c>
      <c r="G8" s="10">
        <v>15310</v>
      </c>
      <c r="H8" s="11">
        <v>15305</v>
      </c>
      <c r="I8" s="40">
        <f>B8/'All Ages'!B8</f>
        <v>0.18199258774798344</v>
      </c>
      <c r="J8" s="41">
        <f>H8/'All Ages'!H8</f>
        <v>0.3089110909274397</v>
      </c>
    </row>
    <row r="9" spans="1:10" ht="12.75">
      <c r="A9" s="9" t="s">
        <v>8</v>
      </c>
      <c r="B9" s="10">
        <v>3112</v>
      </c>
      <c r="C9" s="10">
        <v>3855</v>
      </c>
      <c r="D9" s="10">
        <v>4720</v>
      </c>
      <c r="E9" s="10">
        <v>5645</v>
      </c>
      <c r="F9" s="10">
        <v>6105</v>
      </c>
      <c r="G9" s="10">
        <v>6180</v>
      </c>
      <c r="H9" s="11">
        <v>5960</v>
      </c>
      <c r="I9" s="40">
        <f>B9/'All Ages'!B9</f>
        <v>0.20727321166910884</v>
      </c>
      <c r="J9" s="41">
        <f>H9/'All Ages'!H9</f>
        <v>0.43424408014571947</v>
      </c>
    </row>
    <row r="10" spans="1:10" ht="12.75">
      <c r="A10" s="9" t="s">
        <v>9</v>
      </c>
      <c r="B10" s="10">
        <v>28789</v>
      </c>
      <c r="C10" s="10">
        <v>33850</v>
      </c>
      <c r="D10" s="10">
        <v>41650</v>
      </c>
      <c r="E10" s="10">
        <v>50630</v>
      </c>
      <c r="F10" s="10">
        <v>59350</v>
      </c>
      <c r="G10" s="10">
        <v>64270</v>
      </c>
      <c r="H10" s="11">
        <v>65990</v>
      </c>
      <c r="I10" s="40">
        <f>B10/'All Ages'!B10</f>
        <v>0.1160814009281996</v>
      </c>
      <c r="J10" s="41">
        <f>H10/'All Ages'!H10</f>
        <v>0.21128970286885246</v>
      </c>
    </row>
    <row r="11" spans="1:10" ht="12.75">
      <c r="A11" s="9" t="s">
        <v>10</v>
      </c>
      <c r="B11" s="10">
        <v>2459</v>
      </c>
      <c r="C11" s="10">
        <v>2760</v>
      </c>
      <c r="D11" s="10">
        <v>3190</v>
      </c>
      <c r="E11" s="10">
        <v>3690</v>
      </c>
      <c r="F11" s="10">
        <v>4045</v>
      </c>
      <c r="G11" s="10">
        <v>4210</v>
      </c>
      <c r="H11" s="11">
        <v>4150</v>
      </c>
      <c r="I11" s="40">
        <f>B11/'All Ages'!B11</f>
        <v>0.18098182085817324</v>
      </c>
      <c r="J11" s="41">
        <f>H11/'All Ages'!H11</f>
        <v>0.3192307692307692</v>
      </c>
    </row>
    <row r="12" spans="1:10" ht="12.75">
      <c r="A12" s="9" t="s">
        <v>11</v>
      </c>
      <c r="B12" s="10">
        <v>3569</v>
      </c>
      <c r="C12" s="10">
        <v>3875</v>
      </c>
      <c r="D12" s="10">
        <v>4610</v>
      </c>
      <c r="E12" s="10">
        <v>5415</v>
      </c>
      <c r="F12" s="10">
        <v>5850</v>
      </c>
      <c r="G12" s="10">
        <v>5890</v>
      </c>
      <c r="H12" s="11">
        <v>5750</v>
      </c>
      <c r="I12" s="40">
        <f>B12/'All Ages'!B12</f>
        <v>0.2308986219835673</v>
      </c>
      <c r="J12" s="41">
        <f>H12/'All Ages'!H12</f>
        <v>0.3299856527977044</v>
      </c>
    </row>
    <row r="13" spans="1:10" ht="12.75">
      <c r="A13" s="9" t="s">
        <v>12</v>
      </c>
      <c r="B13" s="10">
        <v>5625</v>
      </c>
      <c r="C13" s="10">
        <v>6465</v>
      </c>
      <c r="D13" s="10">
        <v>8095</v>
      </c>
      <c r="E13" s="10">
        <v>10050</v>
      </c>
      <c r="F13" s="10">
        <v>12055</v>
      </c>
      <c r="G13" s="10">
        <v>13480</v>
      </c>
      <c r="H13" s="11">
        <v>14190</v>
      </c>
      <c r="I13" s="40">
        <f>B13/'All Ages'!B13</f>
        <v>0.11486389904229033</v>
      </c>
      <c r="J13" s="41">
        <f>H13/'All Ages'!H13</f>
        <v>0.22099361470175985</v>
      </c>
    </row>
    <row r="14" spans="1:10" ht="12.75">
      <c r="A14" s="9" t="s">
        <v>13</v>
      </c>
      <c r="B14" s="10">
        <v>8935</v>
      </c>
      <c r="C14" s="10">
        <v>10195</v>
      </c>
      <c r="D14" s="10">
        <v>12095</v>
      </c>
      <c r="E14" s="10">
        <v>14165</v>
      </c>
      <c r="F14" s="10">
        <v>15890</v>
      </c>
      <c r="G14" s="10">
        <v>16645</v>
      </c>
      <c r="H14" s="11">
        <v>16790</v>
      </c>
      <c r="I14" s="40">
        <f>B14/'All Ages'!B14</f>
        <v>0.14315469037891532</v>
      </c>
      <c r="J14" s="41">
        <f>H14/'All Ages'!H14</f>
        <v>0.23781869688385268</v>
      </c>
    </row>
    <row r="15" spans="1:10" ht="12.75">
      <c r="A15" s="9" t="s">
        <v>14</v>
      </c>
      <c r="B15" s="10">
        <v>5413</v>
      </c>
      <c r="C15" s="10">
        <v>5740</v>
      </c>
      <c r="D15" s="10">
        <v>6615</v>
      </c>
      <c r="E15" s="10">
        <v>7695</v>
      </c>
      <c r="F15" s="10">
        <v>8630</v>
      </c>
      <c r="G15" s="10">
        <v>9000</v>
      </c>
      <c r="H15" s="11">
        <v>9160</v>
      </c>
      <c r="I15" s="40">
        <f>B15/'All Ages'!B15</f>
        <v>0.15603920438166619</v>
      </c>
      <c r="J15" s="41">
        <f>H15/'All Ages'!H15</f>
        <v>0.21312238250349</v>
      </c>
    </row>
    <row r="16" spans="1:10" ht="12.75">
      <c r="A16" s="9" t="s">
        <v>15</v>
      </c>
      <c r="B16" s="10">
        <v>8294</v>
      </c>
      <c r="C16" s="10">
        <v>9485</v>
      </c>
      <c r="D16" s="10">
        <v>11420</v>
      </c>
      <c r="E16" s="10">
        <v>13645</v>
      </c>
      <c r="F16" s="10">
        <v>15585</v>
      </c>
      <c r="G16" s="10">
        <v>16530</v>
      </c>
      <c r="H16" s="11">
        <v>16880</v>
      </c>
      <c r="I16" s="40">
        <f>B16/'All Ages'!B16</f>
        <v>0.1459363398025795</v>
      </c>
      <c r="J16" s="41">
        <f>H16/'All Ages'!H16</f>
        <v>0.24660336011687364</v>
      </c>
    </row>
    <row r="17" spans="1:10" ht="12.75">
      <c r="A17" s="9" t="s">
        <v>16</v>
      </c>
      <c r="B17" s="10">
        <v>3062</v>
      </c>
      <c r="C17" s="10">
        <v>3570</v>
      </c>
      <c r="D17" s="10">
        <v>4285</v>
      </c>
      <c r="E17" s="10">
        <v>4985</v>
      </c>
      <c r="F17" s="10">
        <v>5540</v>
      </c>
      <c r="G17" s="10">
        <v>5695</v>
      </c>
      <c r="H17" s="11">
        <v>5525</v>
      </c>
      <c r="I17" s="40">
        <f>B17/'All Ages'!B17</f>
        <v>0.18397019947128093</v>
      </c>
      <c r="J17" s="41">
        <f>H17/'All Ages'!H17</f>
        <v>0.33373603141045</v>
      </c>
    </row>
    <row r="18" spans="1:10" ht="12.75">
      <c r="A18" s="9" t="s">
        <v>17</v>
      </c>
      <c r="B18" s="10">
        <v>50144</v>
      </c>
      <c r="C18" s="10">
        <v>62160</v>
      </c>
      <c r="D18" s="10">
        <v>78020</v>
      </c>
      <c r="E18" s="10">
        <v>93500</v>
      </c>
      <c r="F18" s="10">
        <v>107250</v>
      </c>
      <c r="G18" s="10">
        <v>115940</v>
      </c>
      <c r="H18" s="11">
        <v>121470</v>
      </c>
      <c r="I18" s="40">
        <f>B18/'All Ages'!B18</f>
        <v>0.1027387296572439</v>
      </c>
      <c r="J18" s="41">
        <f>H18/'All Ages'!H18</f>
        <v>0.20024067785434044</v>
      </c>
    </row>
    <row r="19" spans="1:10" ht="12.75">
      <c r="A19" s="9" t="s">
        <v>18</v>
      </c>
      <c r="B19" s="10">
        <v>13251</v>
      </c>
      <c r="C19" s="10">
        <v>15010</v>
      </c>
      <c r="D19" s="10">
        <v>17545</v>
      </c>
      <c r="E19" s="10">
        <v>21020</v>
      </c>
      <c r="F19" s="10">
        <v>24210</v>
      </c>
      <c r="G19" s="10">
        <v>25980</v>
      </c>
      <c r="H19" s="11">
        <v>26530</v>
      </c>
      <c r="I19" s="40">
        <f>B19/'All Ages'!B19</f>
        <v>0.1492919027929562</v>
      </c>
      <c r="J19" s="41">
        <f>H19/'All Ages'!H19</f>
        <v>0.27736539466806065</v>
      </c>
    </row>
    <row r="20" spans="1:10" ht="12.75">
      <c r="A20" s="9" t="s">
        <v>19</v>
      </c>
      <c r="B20" s="10">
        <v>6245</v>
      </c>
      <c r="C20" s="10">
        <v>7300</v>
      </c>
      <c r="D20" s="10">
        <v>8625</v>
      </c>
      <c r="E20" s="10">
        <v>10035</v>
      </c>
      <c r="F20" s="10">
        <v>10820</v>
      </c>
      <c r="G20" s="10">
        <v>10720</v>
      </c>
      <c r="H20" s="11">
        <v>10235</v>
      </c>
      <c r="I20" s="40">
        <f>B20/'All Ages'!B20</f>
        <v>0.2247615619938816</v>
      </c>
      <c r="J20" s="41">
        <f>H20/'All Ages'!H20</f>
        <v>0.3844853493613824</v>
      </c>
    </row>
    <row r="21" spans="1:10" ht="12.75">
      <c r="A21" s="9" t="s">
        <v>20</v>
      </c>
      <c r="B21" s="10">
        <v>6361</v>
      </c>
      <c r="C21" s="10">
        <v>7325</v>
      </c>
      <c r="D21" s="10">
        <v>8790</v>
      </c>
      <c r="E21" s="10">
        <v>10205</v>
      </c>
      <c r="F21" s="10">
        <v>11315</v>
      </c>
      <c r="G21" s="10">
        <v>11585</v>
      </c>
      <c r="H21" s="11">
        <v>11565</v>
      </c>
      <c r="I21" s="40">
        <f>B21/'All Ages'!B21</f>
        <v>0.1440476460064766</v>
      </c>
      <c r="J21" s="41">
        <f>H21/'All Ages'!H21</f>
        <v>0.2455153380745144</v>
      </c>
    </row>
    <row r="22" spans="1:10" ht="12.75">
      <c r="A22" s="9" t="s">
        <v>21</v>
      </c>
      <c r="B22" s="10">
        <v>5323</v>
      </c>
      <c r="C22" s="10">
        <v>6720</v>
      </c>
      <c r="D22" s="10">
        <v>8130</v>
      </c>
      <c r="E22" s="10">
        <v>9745</v>
      </c>
      <c r="F22" s="10">
        <v>11140</v>
      </c>
      <c r="G22" s="10">
        <v>11980</v>
      </c>
      <c r="H22" s="11">
        <v>12735</v>
      </c>
      <c r="I22" s="40">
        <f>B22/'All Ages'!B22</f>
        <v>0.12137173085254349</v>
      </c>
      <c r="J22" s="41">
        <f>H22/'All Ages'!H22</f>
        <v>0.26265855419201817</v>
      </c>
    </row>
    <row r="23" spans="1:10" ht="12.75">
      <c r="A23" s="9" t="s">
        <v>22</v>
      </c>
      <c r="B23" s="10">
        <v>12435</v>
      </c>
      <c r="C23" s="10">
        <v>14975</v>
      </c>
      <c r="D23" s="10">
        <v>17795</v>
      </c>
      <c r="E23" s="10">
        <v>20450</v>
      </c>
      <c r="F23" s="10">
        <v>22725</v>
      </c>
      <c r="G23" s="10">
        <v>23740</v>
      </c>
      <c r="H23" s="11">
        <v>23990</v>
      </c>
      <c r="I23" s="40">
        <f>B23/'All Ages'!B23</f>
        <v>0.12594190568789498</v>
      </c>
      <c r="J23" s="41">
        <f>H23/'All Ages'!H23</f>
        <v>0.21494489741062628</v>
      </c>
    </row>
    <row r="24" spans="1:10" ht="12.75">
      <c r="A24" s="9" t="s">
        <v>23</v>
      </c>
      <c r="B24" s="10">
        <v>931</v>
      </c>
      <c r="C24" s="10">
        <v>1010</v>
      </c>
      <c r="D24" s="10">
        <v>1195</v>
      </c>
      <c r="E24" s="10">
        <v>1470</v>
      </c>
      <c r="F24" s="10">
        <v>1650</v>
      </c>
      <c r="G24" s="10">
        <v>1700</v>
      </c>
      <c r="H24" s="11">
        <v>1545</v>
      </c>
      <c r="I24" s="40">
        <f>B24/'All Ages'!B24</f>
        <v>0.2104906172281257</v>
      </c>
      <c r="J24" s="41">
        <f>H24/'All Ages'!H24</f>
        <v>0.38337468982630274</v>
      </c>
    </row>
    <row r="25" spans="1:10" ht="12.75">
      <c r="A25" s="9" t="s">
        <v>76</v>
      </c>
      <c r="B25" s="10">
        <v>15225</v>
      </c>
      <c r="C25" s="10">
        <v>17615</v>
      </c>
      <c r="D25" s="10">
        <v>20845</v>
      </c>
      <c r="E25" s="10">
        <v>24535</v>
      </c>
      <c r="F25" s="10">
        <v>27760</v>
      </c>
      <c r="G25" s="10">
        <v>29410</v>
      </c>
      <c r="H25" s="11">
        <v>29790</v>
      </c>
      <c r="I25" s="40">
        <f>B25/'All Ages'!B25</f>
        <v>0.14980370548935878</v>
      </c>
      <c r="J25" s="41">
        <f>H25/'All Ages'!H25</f>
        <v>0.2702040816326531</v>
      </c>
    </row>
    <row r="26" spans="1:10" ht="12.75">
      <c r="A26" s="9" t="s">
        <v>24</v>
      </c>
      <c r="B26" s="10">
        <v>1888</v>
      </c>
      <c r="C26" s="10">
        <v>2000</v>
      </c>
      <c r="D26" s="10">
        <v>2275</v>
      </c>
      <c r="E26" s="10">
        <v>2650</v>
      </c>
      <c r="F26" s="10">
        <v>2925</v>
      </c>
      <c r="G26" s="10">
        <v>3050</v>
      </c>
      <c r="H26" s="11">
        <v>3010</v>
      </c>
      <c r="I26" s="40">
        <f>B26/'All Ages'!B26</f>
        <v>0.20292347377472056</v>
      </c>
      <c r="J26" s="41">
        <f>H26/'All Ages'!H26</f>
        <v>0.28249648052557486</v>
      </c>
    </row>
    <row r="27" spans="1:10" ht="12.75">
      <c r="A27" s="9" t="s">
        <v>25</v>
      </c>
      <c r="B27" s="10">
        <v>7974</v>
      </c>
      <c r="C27" s="10">
        <v>8965</v>
      </c>
      <c r="D27" s="10">
        <v>10240</v>
      </c>
      <c r="E27" s="10">
        <v>11705</v>
      </c>
      <c r="F27" s="10">
        <v>12680</v>
      </c>
      <c r="G27" s="10">
        <v>13010</v>
      </c>
      <c r="H27" s="11">
        <v>13110</v>
      </c>
      <c r="I27" s="40">
        <f>B27/'All Ages'!B27</f>
        <v>0.1557178565849086</v>
      </c>
      <c r="J27" s="41">
        <f>H27/'All Ages'!H27</f>
        <v>0.248248437795872</v>
      </c>
    </row>
    <row r="28" spans="1:10" ht="12.75">
      <c r="A28" s="9" t="s">
        <v>26</v>
      </c>
      <c r="B28" s="10">
        <v>5497</v>
      </c>
      <c r="C28" s="10">
        <v>6240</v>
      </c>
      <c r="D28" s="10">
        <v>7530</v>
      </c>
      <c r="E28" s="10">
        <v>8930</v>
      </c>
      <c r="F28" s="10">
        <v>10155</v>
      </c>
      <c r="G28" s="10">
        <v>10680</v>
      </c>
      <c r="H28" s="11">
        <v>10845</v>
      </c>
      <c r="I28" s="40">
        <f>B28/'All Ages'!B28</f>
        <v>0.1492047120134629</v>
      </c>
      <c r="J28" s="41">
        <f>H28/'All Ages'!H28</f>
        <v>0.2548466690165668</v>
      </c>
    </row>
    <row r="29" spans="1:10" ht="12.75">
      <c r="A29" s="9" t="s">
        <v>27</v>
      </c>
      <c r="B29" s="10">
        <v>3652</v>
      </c>
      <c r="C29" s="10">
        <v>4165</v>
      </c>
      <c r="D29" s="10">
        <v>4735</v>
      </c>
      <c r="E29" s="10">
        <v>5425</v>
      </c>
      <c r="F29" s="10">
        <v>5905</v>
      </c>
      <c r="G29" s="10">
        <v>5970</v>
      </c>
      <c r="H29" s="11">
        <v>5925</v>
      </c>
      <c r="I29" s="40">
        <f>B29/'All Ages'!B29</f>
        <v>0.1916959739646213</v>
      </c>
      <c r="J29" s="41">
        <f>H29/'All Ages'!H29</f>
        <v>0.31374106433677523</v>
      </c>
    </row>
    <row r="30" spans="1:10" ht="12.75">
      <c r="A30" s="9" t="s">
        <v>28</v>
      </c>
      <c r="B30" s="10">
        <v>3269</v>
      </c>
      <c r="C30" s="10">
        <v>3890</v>
      </c>
      <c r="D30" s="10">
        <v>4795</v>
      </c>
      <c r="E30" s="10">
        <v>5870</v>
      </c>
      <c r="F30" s="10">
        <v>6805</v>
      </c>
      <c r="G30" s="10">
        <v>7150</v>
      </c>
      <c r="H30" s="11">
        <v>7130</v>
      </c>
      <c r="I30" s="40">
        <f>B30/'All Ages'!B30</f>
        <v>0.13800819014649385</v>
      </c>
      <c r="J30" s="41">
        <f>H30/'All Ages'!H30</f>
        <v>0.2641719155242683</v>
      </c>
    </row>
    <row r="31" spans="1:10" ht="12.75">
      <c r="A31" s="9" t="s">
        <v>29</v>
      </c>
      <c r="B31" s="10">
        <v>1502</v>
      </c>
      <c r="C31" s="10">
        <v>1555</v>
      </c>
      <c r="D31" s="10">
        <v>1765</v>
      </c>
      <c r="E31" s="10">
        <v>2075</v>
      </c>
      <c r="F31" s="10">
        <v>2285</v>
      </c>
      <c r="G31" s="10">
        <v>2270</v>
      </c>
      <c r="H31" s="11">
        <v>2090</v>
      </c>
      <c r="I31" s="40">
        <f>B31/'All Ages'!B31</f>
        <v>0.25388776200135227</v>
      </c>
      <c r="J31" s="41">
        <f>H31/'All Ages'!H31</f>
        <v>0.3856088560885609</v>
      </c>
    </row>
    <row r="32" spans="1:10" ht="12.75">
      <c r="A32" s="9" t="s">
        <v>30</v>
      </c>
      <c r="B32" s="10">
        <v>3303</v>
      </c>
      <c r="C32" s="10">
        <v>3930</v>
      </c>
      <c r="D32" s="10">
        <v>4670</v>
      </c>
      <c r="E32" s="10">
        <v>5625</v>
      </c>
      <c r="F32" s="10">
        <v>6350</v>
      </c>
      <c r="G32" s="10">
        <v>6790</v>
      </c>
      <c r="H32" s="11">
        <v>6970</v>
      </c>
      <c r="I32" s="40">
        <f>B32/'All Ages'!B32</f>
        <v>0.16152379089442026</v>
      </c>
      <c r="J32" s="41">
        <f>H32/'All Ages'!H32</f>
        <v>0.29927007299270075</v>
      </c>
    </row>
    <row r="33" spans="1:10" ht="12.75">
      <c r="A33" s="9" t="s">
        <v>31</v>
      </c>
      <c r="B33" s="10">
        <v>11042</v>
      </c>
      <c r="C33" s="10">
        <v>12735</v>
      </c>
      <c r="D33" s="10">
        <v>15360</v>
      </c>
      <c r="E33" s="10">
        <v>18090</v>
      </c>
      <c r="F33" s="10">
        <v>20605</v>
      </c>
      <c r="G33" s="10">
        <v>21825</v>
      </c>
      <c r="H33" s="11">
        <v>22490</v>
      </c>
      <c r="I33" s="40">
        <f>B33/'All Ages'!B33</f>
        <v>0.1319456061945845</v>
      </c>
      <c r="J33" s="41">
        <f>H33/'All Ages'!H33</f>
        <v>0.2242273180458624</v>
      </c>
    </row>
    <row r="34" spans="1:10" ht="12.75">
      <c r="A34" s="9" t="s">
        <v>32</v>
      </c>
      <c r="B34" s="10">
        <v>4677</v>
      </c>
      <c r="C34" s="10">
        <v>5415</v>
      </c>
      <c r="D34" s="10">
        <v>6350</v>
      </c>
      <c r="E34" s="10">
        <v>7560</v>
      </c>
      <c r="F34" s="10">
        <v>8600</v>
      </c>
      <c r="G34" s="10">
        <v>8985</v>
      </c>
      <c r="H34" s="11">
        <v>9095</v>
      </c>
      <c r="I34" s="40">
        <f>B34/'All Ages'!B34</f>
        <v>0.1754050405040504</v>
      </c>
      <c r="J34" s="41">
        <f>H34/'All Ages'!H34</f>
        <v>0.3086713049380621</v>
      </c>
    </row>
    <row r="35" spans="1:10" ht="12.75">
      <c r="A35" s="9" t="s">
        <v>33</v>
      </c>
      <c r="B35" s="10">
        <v>18679</v>
      </c>
      <c r="C35" s="10">
        <v>21230</v>
      </c>
      <c r="D35" s="10">
        <v>25885</v>
      </c>
      <c r="E35" s="10">
        <v>31645</v>
      </c>
      <c r="F35" s="10">
        <v>37720</v>
      </c>
      <c r="G35" s="10">
        <v>41250</v>
      </c>
      <c r="H35" s="11">
        <v>43380</v>
      </c>
      <c r="I35" s="40">
        <f>B35/'All Ages'!B35</f>
        <v>0.11223606888346772</v>
      </c>
      <c r="J35" s="41">
        <f>H35/'All Ages'!H35</f>
        <v>0.20689655172413793</v>
      </c>
    </row>
    <row r="36" spans="1:10" ht="12.75">
      <c r="A36" s="9" t="s">
        <v>34</v>
      </c>
      <c r="B36" s="10">
        <v>3393</v>
      </c>
      <c r="C36" s="10">
        <v>3770</v>
      </c>
      <c r="D36" s="10">
        <v>4385</v>
      </c>
      <c r="E36" s="10">
        <v>5160</v>
      </c>
      <c r="F36" s="10">
        <v>5880</v>
      </c>
      <c r="G36" s="10">
        <v>6150</v>
      </c>
      <c r="H36" s="11">
        <v>6195</v>
      </c>
      <c r="I36" s="40">
        <f>B36/'All Ages'!B36</f>
        <v>0.16491688538932633</v>
      </c>
      <c r="J36" s="41">
        <f>H36/'All Ages'!H36</f>
        <v>0.2884749708963911</v>
      </c>
    </row>
    <row r="37" spans="1:10" ht="12.75">
      <c r="A37" s="9" t="s">
        <v>35</v>
      </c>
      <c r="B37" s="10">
        <v>15201</v>
      </c>
      <c r="C37" s="10">
        <v>18645</v>
      </c>
      <c r="D37" s="10">
        <v>22170</v>
      </c>
      <c r="E37" s="10">
        <v>25950</v>
      </c>
      <c r="F37" s="10">
        <v>28840</v>
      </c>
      <c r="G37" s="10">
        <v>30370</v>
      </c>
      <c r="H37" s="11">
        <v>30990</v>
      </c>
      <c r="I37" s="40">
        <f>B37/'All Ages'!B37</f>
        <v>0.1326000104677332</v>
      </c>
      <c r="J37" s="41">
        <f>H37/'All Ages'!H37</f>
        <v>0.23566539923954372</v>
      </c>
    </row>
    <row r="38" spans="1:10" ht="12.75">
      <c r="A38" s="9" t="s">
        <v>36</v>
      </c>
      <c r="B38" s="10">
        <v>2601</v>
      </c>
      <c r="C38" s="10">
        <v>2725</v>
      </c>
      <c r="D38" s="10">
        <v>3100</v>
      </c>
      <c r="E38" s="10">
        <v>3635</v>
      </c>
      <c r="F38" s="10">
        <v>4010</v>
      </c>
      <c r="G38" s="10">
        <v>4125</v>
      </c>
      <c r="H38" s="11">
        <v>4050</v>
      </c>
      <c r="I38" s="40">
        <f>B38/'All Ages'!B38</f>
        <v>0.1544903777619387</v>
      </c>
      <c r="J38" s="41">
        <f>H38/'All Ages'!H38</f>
        <v>0.22381873445703232</v>
      </c>
    </row>
    <row r="39" spans="1:10" ht="12.75">
      <c r="A39" s="9" t="s">
        <v>37</v>
      </c>
      <c r="B39" s="10">
        <v>3986</v>
      </c>
      <c r="C39" s="10">
        <v>4325</v>
      </c>
      <c r="D39" s="10">
        <v>4935</v>
      </c>
      <c r="E39" s="10">
        <v>5720</v>
      </c>
      <c r="F39" s="10">
        <v>6425</v>
      </c>
      <c r="G39" s="10">
        <v>6600</v>
      </c>
      <c r="H39" s="11">
        <v>6475</v>
      </c>
      <c r="I39" s="40">
        <f>B39/'All Ages'!B39</f>
        <v>0.19952945887770937</v>
      </c>
      <c r="J39" s="41">
        <f>H39/'All Ages'!H39</f>
        <v>0.33256291730868004</v>
      </c>
    </row>
    <row r="40" spans="1:10" ht="12.75">
      <c r="A40" s="9" t="s">
        <v>38</v>
      </c>
      <c r="B40" s="10">
        <v>5269</v>
      </c>
      <c r="C40" s="10">
        <v>5775</v>
      </c>
      <c r="D40" s="10">
        <v>6720</v>
      </c>
      <c r="E40" s="10">
        <v>8240</v>
      </c>
      <c r="F40" s="10">
        <v>9480</v>
      </c>
      <c r="G40" s="10">
        <v>9990</v>
      </c>
      <c r="H40" s="11">
        <v>9905</v>
      </c>
      <c r="I40" s="40">
        <f>B40/'All Ages'!B40</f>
        <v>0.18331419823957137</v>
      </c>
      <c r="J40" s="41">
        <f>H40/'All Ages'!H40</f>
        <v>0.3374212229603134</v>
      </c>
    </row>
    <row r="41" spans="1:10" ht="12.75">
      <c r="A41" s="9" t="s">
        <v>39</v>
      </c>
      <c r="B41" s="10">
        <v>13714</v>
      </c>
      <c r="C41" s="10">
        <v>15100</v>
      </c>
      <c r="D41" s="10">
        <v>17620</v>
      </c>
      <c r="E41" s="10">
        <v>20515</v>
      </c>
      <c r="F41" s="10">
        <v>23020</v>
      </c>
      <c r="G41" s="10">
        <v>23890</v>
      </c>
      <c r="H41" s="11">
        <v>23340</v>
      </c>
      <c r="I41" s="40">
        <f>B41/'All Ages'!B41</f>
        <v>0.1683897743179195</v>
      </c>
      <c r="J41" s="41">
        <f>H41/'All Ages'!H41</f>
        <v>0.29574252407501267</v>
      </c>
    </row>
    <row r="42" spans="1:10" ht="12.75">
      <c r="A42" s="9" t="s">
        <v>40</v>
      </c>
      <c r="B42" s="10">
        <v>18988</v>
      </c>
      <c r="C42" s="10">
        <v>21380</v>
      </c>
      <c r="D42" s="10">
        <v>25350</v>
      </c>
      <c r="E42" s="10">
        <v>29745</v>
      </c>
      <c r="F42" s="10">
        <v>33650</v>
      </c>
      <c r="G42" s="10">
        <v>35800</v>
      </c>
      <c r="H42" s="11">
        <v>36470</v>
      </c>
      <c r="I42" s="40">
        <f>B42/'All Ages'!B42</f>
        <v>0.14163490299336878</v>
      </c>
      <c r="J42" s="41">
        <f>H42/'All Ages'!H42</f>
        <v>0.2386936317821847</v>
      </c>
    </row>
    <row r="43" spans="1:10" ht="12.75">
      <c r="A43" s="9" t="s">
        <v>41</v>
      </c>
      <c r="B43" s="10">
        <v>8254</v>
      </c>
      <c r="C43" s="10">
        <v>9060</v>
      </c>
      <c r="D43" s="10">
        <v>10545</v>
      </c>
      <c r="E43" s="10">
        <v>12305</v>
      </c>
      <c r="F43" s="10">
        <v>13640</v>
      </c>
      <c r="G43" s="10">
        <v>13705</v>
      </c>
      <c r="H43" s="11">
        <v>13185</v>
      </c>
      <c r="I43" s="40">
        <f>B43/'All Ages'!B43</f>
        <v>0.19770533425950323</v>
      </c>
      <c r="J43" s="41">
        <f>H43/'All Ages'!H43</f>
        <v>0.31813246471226925</v>
      </c>
    </row>
    <row r="44" spans="1:10" ht="12.75">
      <c r="A44" s="9" t="s">
        <v>42</v>
      </c>
      <c r="B44" s="10">
        <v>3246</v>
      </c>
      <c r="C44" s="10">
        <v>3645</v>
      </c>
      <c r="D44" s="10">
        <v>4395</v>
      </c>
      <c r="E44" s="10">
        <v>5400</v>
      </c>
      <c r="F44" s="10">
        <v>6205</v>
      </c>
      <c r="G44" s="10">
        <v>6500</v>
      </c>
      <c r="H44" s="11">
        <v>6555</v>
      </c>
      <c r="I44" s="40">
        <f>B44/'All Ages'!B44</f>
        <v>0.2107244871461958</v>
      </c>
      <c r="J44" s="41">
        <f>H44/'All Ages'!H44</f>
        <v>0.38524831031442847</v>
      </c>
    </row>
    <row r="45" spans="1:10" ht="12.75">
      <c r="A45" s="9" t="s">
        <v>43</v>
      </c>
      <c r="B45" s="10">
        <v>482</v>
      </c>
      <c r="C45" s="10">
        <v>565</v>
      </c>
      <c r="D45" s="10">
        <v>675</v>
      </c>
      <c r="E45" s="10">
        <v>830</v>
      </c>
      <c r="F45" s="10">
        <v>1025</v>
      </c>
      <c r="G45" s="10">
        <v>1170</v>
      </c>
      <c r="H45" s="11">
        <v>1225</v>
      </c>
      <c r="I45" s="40">
        <f>B45/'All Ages'!B45</f>
        <v>0.11389413988657845</v>
      </c>
      <c r="J45" s="41">
        <f>H45/'All Ages'!H45</f>
        <v>0.2369439071566731</v>
      </c>
    </row>
    <row r="46" spans="1:10" ht="12.75">
      <c r="A46" s="9" t="s">
        <v>44</v>
      </c>
      <c r="B46" s="10">
        <v>109133</v>
      </c>
      <c r="C46" s="10">
        <v>119610</v>
      </c>
      <c r="D46" s="10">
        <v>134810</v>
      </c>
      <c r="E46" s="10">
        <v>151380</v>
      </c>
      <c r="F46" s="10">
        <v>162800</v>
      </c>
      <c r="G46" s="10">
        <v>172130</v>
      </c>
      <c r="H46" s="11">
        <v>176600</v>
      </c>
      <c r="I46" s="40">
        <f>B46/'All Ages'!B46</f>
        <v>0.1151513872548761</v>
      </c>
      <c r="J46" s="41">
        <f>H46/'All Ages'!H46</f>
        <v>0.17377613776137762</v>
      </c>
    </row>
    <row r="47" spans="1:10" ht="12.75">
      <c r="A47" s="9" t="s">
        <v>45</v>
      </c>
      <c r="B47" s="10">
        <v>6223</v>
      </c>
      <c r="C47" s="10">
        <v>7350</v>
      </c>
      <c r="D47" s="10">
        <v>8850</v>
      </c>
      <c r="E47" s="10">
        <v>10585</v>
      </c>
      <c r="F47" s="10">
        <v>12060</v>
      </c>
      <c r="G47" s="10">
        <v>12680</v>
      </c>
      <c r="H47" s="11">
        <v>12840</v>
      </c>
      <c r="I47" s="40">
        <f>B47/'All Ages'!B47</f>
        <v>0.13930114386766054</v>
      </c>
      <c r="J47" s="41">
        <f>H47/'All Ages'!H47</f>
        <v>0.23598603197941556</v>
      </c>
    </row>
    <row r="48" spans="1:10" ht="12.75">
      <c r="A48" s="9" t="s">
        <v>46</v>
      </c>
      <c r="B48" s="10">
        <v>6022</v>
      </c>
      <c r="C48" s="10">
        <v>6730</v>
      </c>
      <c r="D48" s="10">
        <v>8250</v>
      </c>
      <c r="E48" s="10">
        <v>10160</v>
      </c>
      <c r="F48" s="10">
        <v>11800</v>
      </c>
      <c r="G48" s="10">
        <v>12590</v>
      </c>
      <c r="H48" s="11">
        <v>12635</v>
      </c>
      <c r="I48" s="40">
        <f>B48/'All Ages'!B48</f>
        <v>0.1599044078597982</v>
      </c>
      <c r="J48" s="41">
        <f>H48/'All Ages'!H48</f>
        <v>0.28087140157830387</v>
      </c>
    </row>
    <row r="49" spans="1:10" ht="12.75">
      <c r="A49" s="9" t="s">
        <v>47</v>
      </c>
      <c r="B49" s="10">
        <v>7800</v>
      </c>
      <c r="C49" s="10">
        <v>8545</v>
      </c>
      <c r="D49" s="10">
        <v>10035</v>
      </c>
      <c r="E49" s="10">
        <v>11775</v>
      </c>
      <c r="F49" s="10">
        <v>13065</v>
      </c>
      <c r="G49" s="10">
        <v>13175</v>
      </c>
      <c r="H49" s="11">
        <v>12760</v>
      </c>
      <c r="I49" s="40">
        <f>B49/'All Ages'!B49</f>
        <v>0.21667870437246514</v>
      </c>
      <c r="J49" s="41">
        <f>H49/'All Ages'!H49</f>
        <v>0.3314285714285714</v>
      </c>
    </row>
    <row r="50" spans="1:10" ht="12.75">
      <c r="A50" s="9" t="s">
        <v>48</v>
      </c>
      <c r="B50" s="10">
        <v>20834</v>
      </c>
      <c r="C50" s="10">
        <v>24325</v>
      </c>
      <c r="D50" s="10">
        <v>29785</v>
      </c>
      <c r="E50" s="10">
        <v>36520</v>
      </c>
      <c r="F50" s="10">
        <v>43390</v>
      </c>
      <c r="G50" s="10">
        <v>47480</v>
      </c>
      <c r="H50" s="11">
        <v>49070</v>
      </c>
      <c r="I50" s="40">
        <f>B50/'All Ages'!B50</f>
        <v>0.11790939188997991</v>
      </c>
      <c r="J50" s="41">
        <f>H50/'All Ages'!H50</f>
        <v>0.22792512425101027</v>
      </c>
    </row>
    <row r="51" spans="1:10" ht="12.75">
      <c r="A51" s="9" t="s">
        <v>49</v>
      </c>
      <c r="B51" s="10">
        <v>13208</v>
      </c>
      <c r="C51" s="10">
        <v>15410</v>
      </c>
      <c r="D51" s="10">
        <v>18395</v>
      </c>
      <c r="E51" s="10">
        <v>21675</v>
      </c>
      <c r="F51" s="10">
        <v>24075</v>
      </c>
      <c r="G51" s="10">
        <v>25020</v>
      </c>
      <c r="H51" s="11">
        <v>24630</v>
      </c>
      <c r="I51" s="40">
        <f>B51/'All Ages'!B51</f>
        <v>0.15287921754731176</v>
      </c>
      <c r="J51" s="41">
        <f>H51/'All Ages'!H51</f>
        <v>0.26099395994489777</v>
      </c>
    </row>
    <row r="52" spans="1:10" ht="12.75">
      <c r="A52" s="9" t="s">
        <v>50</v>
      </c>
      <c r="B52" s="10">
        <v>1337</v>
      </c>
      <c r="C52" s="10">
        <v>1545</v>
      </c>
      <c r="D52" s="10">
        <v>1805</v>
      </c>
      <c r="E52" s="10">
        <v>2135</v>
      </c>
      <c r="F52" s="10">
        <v>2360</v>
      </c>
      <c r="G52" s="10">
        <v>2520</v>
      </c>
      <c r="H52" s="11">
        <v>2505</v>
      </c>
      <c r="I52" s="40">
        <f>B52/'All Ages'!B52</f>
        <v>0.1790065604498594</v>
      </c>
      <c r="J52" s="41">
        <f>H52/'All Ages'!H52</f>
        <v>0.3638344226579521</v>
      </c>
    </row>
    <row r="53" spans="1:10" ht="12.75">
      <c r="A53" s="9" t="s">
        <v>51</v>
      </c>
      <c r="B53" s="10">
        <v>4283</v>
      </c>
      <c r="C53" s="10">
        <v>5190</v>
      </c>
      <c r="D53" s="10">
        <v>6505</v>
      </c>
      <c r="E53" s="10">
        <v>8025</v>
      </c>
      <c r="F53" s="10">
        <v>9335</v>
      </c>
      <c r="G53" s="10">
        <v>10005</v>
      </c>
      <c r="H53" s="11">
        <v>10455</v>
      </c>
      <c r="I53" s="40">
        <f>B53/'All Ages'!B53</f>
        <v>0.10441502718252517</v>
      </c>
      <c r="J53" s="41">
        <f>H53/'All Ages'!H53</f>
        <v>0.22327816337426587</v>
      </c>
    </row>
    <row r="54" spans="1:10" ht="12.75">
      <c r="A54" s="9" t="s">
        <v>52</v>
      </c>
      <c r="B54" s="10">
        <v>7064</v>
      </c>
      <c r="C54" s="10">
        <v>7950</v>
      </c>
      <c r="D54" s="10">
        <v>9710</v>
      </c>
      <c r="E54" s="10">
        <v>11510</v>
      </c>
      <c r="F54" s="10">
        <v>13070</v>
      </c>
      <c r="G54" s="10">
        <v>13660</v>
      </c>
      <c r="H54" s="11">
        <v>13665</v>
      </c>
      <c r="I54" s="40">
        <f>B54/'All Ages'!B54</f>
        <v>0.15980092749688948</v>
      </c>
      <c r="J54" s="41">
        <f>H54/'All Ages'!H54</f>
        <v>0.2538783093358105</v>
      </c>
    </row>
    <row r="55" spans="1:10" ht="12.75">
      <c r="A55" s="9" t="s">
        <v>53</v>
      </c>
      <c r="B55" s="10">
        <v>8955</v>
      </c>
      <c r="C55" s="10">
        <v>10675</v>
      </c>
      <c r="D55" s="10">
        <v>13030</v>
      </c>
      <c r="E55" s="10">
        <v>15290</v>
      </c>
      <c r="F55" s="10">
        <v>17205</v>
      </c>
      <c r="G55" s="10">
        <v>18030</v>
      </c>
      <c r="H55" s="11">
        <v>18065</v>
      </c>
      <c r="I55" s="40">
        <f>B55/'All Ages'!B55</f>
        <v>0.12789385738156786</v>
      </c>
      <c r="J55" s="41">
        <f>H55/'All Ages'!H55</f>
        <v>0.23502244194366748</v>
      </c>
    </row>
    <row r="56" spans="1:10" ht="12.75">
      <c r="A56" s="9" t="s">
        <v>54</v>
      </c>
      <c r="B56" s="10">
        <v>2968</v>
      </c>
      <c r="C56" s="10">
        <v>3320</v>
      </c>
      <c r="D56" s="10">
        <v>3865</v>
      </c>
      <c r="E56" s="10">
        <v>4470</v>
      </c>
      <c r="F56" s="10">
        <v>4945</v>
      </c>
      <c r="G56" s="10">
        <v>4950</v>
      </c>
      <c r="H56" s="11">
        <v>4680</v>
      </c>
      <c r="I56" s="40">
        <f>B56/'All Ages'!B56</f>
        <v>0.20961932339854508</v>
      </c>
      <c r="J56" s="41">
        <f>H56/'All Ages'!H56</f>
        <v>0.4018892228424216</v>
      </c>
    </row>
    <row r="57" spans="1:10" ht="12.75">
      <c r="A57" s="9" t="s">
        <v>55</v>
      </c>
      <c r="B57" s="10">
        <v>25739</v>
      </c>
      <c r="C57" s="10">
        <v>29380</v>
      </c>
      <c r="D57" s="10">
        <v>34830</v>
      </c>
      <c r="E57" s="10">
        <v>41860</v>
      </c>
      <c r="F57" s="10">
        <v>48110</v>
      </c>
      <c r="G57" s="10">
        <v>51470</v>
      </c>
      <c r="H57" s="11">
        <v>52250</v>
      </c>
      <c r="I57" s="40">
        <f>B57/'All Ages'!B57</f>
        <v>0.1317192745435192</v>
      </c>
      <c r="J57" s="41">
        <f>H57/'All Ages'!H57</f>
        <v>0.24443300898203593</v>
      </c>
    </row>
    <row r="58" spans="1:10" ht="12.75">
      <c r="A58" s="9" t="s">
        <v>56</v>
      </c>
      <c r="B58" s="10">
        <v>3245</v>
      </c>
      <c r="C58" s="10">
        <v>3505</v>
      </c>
      <c r="D58" s="10">
        <v>4180</v>
      </c>
      <c r="E58" s="10">
        <v>4780</v>
      </c>
      <c r="F58" s="10">
        <v>5170</v>
      </c>
      <c r="G58" s="10">
        <v>5280</v>
      </c>
      <c r="H58" s="11">
        <v>5260</v>
      </c>
      <c r="I58" s="40">
        <f>B58/'All Ages'!B58</f>
        <v>0.18006769879584927</v>
      </c>
      <c r="J58" s="41">
        <f>H58/'All Ages'!H58</f>
        <v>0.28618063112078346</v>
      </c>
    </row>
    <row r="59" spans="1:10" ht="12.75">
      <c r="A59" s="9" t="s">
        <v>57</v>
      </c>
      <c r="B59" s="10">
        <v>21759</v>
      </c>
      <c r="C59" s="10">
        <v>24690</v>
      </c>
      <c r="D59" s="10">
        <v>28940</v>
      </c>
      <c r="E59" s="10">
        <v>33820</v>
      </c>
      <c r="F59" s="10">
        <v>38060</v>
      </c>
      <c r="G59" s="10">
        <v>40420</v>
      </c>
      <c r="H59" s="11">
        <v>41420</v>
      </c>
      <c r="I59" s="40">
        <f>B59/'All Ages'!B59</f>
        <v>0.1357129937441917</v>
      </c>
      <c r="J59" s="41">
        <f>H59/'All Ages'!H59</f>
        <v>0.22651208574866016</v>
      </c>
    </row>
    <row r="60" spans="1:10" ht="12.75">
      <c r="A60" s="9" t="s">
        <v>58</v>
      </c>
      <c r="B60" s="10">
        <v>2964</v>
      </c>
      <c r="C60" s="10">
        <v>3320</v>
      </c>
      <c r="D60" s="10">
        <v>3810</v>
      </c>
      <c r="E60" s="10">
        <v>4385</v>
      </c>
      <c r="F60" s="10">
        <v>4850</v>
      </c>
      <c r="G60" s="10">
        <v>5065</v>
      </c>
      <c r="H60" s="11">
        <v>5010</v>
      </c>
      <c r="I60" s="40">
        <f>B60/'All Ages'!B60</f>
        <v>0.20088105726872246</v>
      </c>
      <c r="J60" s="41">
        <f>H60/'All Ages'!H60</f>
        <v>0.37640871525169045</v>
      </c>
    </row>
    <row r="61" spans="1:10" ht="12.75">
      <c r="A61" s="9" t="s">
        <v>59</v>
      </c>
      <c r="B61" s="10">
        <v>8468</v>
      </c>
      <c r="C61" s="10">
        <v>10270</v>
      </c>
      <c r="D61" s="10">
        <v>12995</v>
      </c>
      <c r="E61" s="10">
        <v>16290</v>
      </c>
      <c r="F61" s="10">
        <v>19330</v>
      </c>
      <c r="G61" s="10">
        <v>21410</v>
      </c>
      <c r="H61" s="11">
        <v>23290</v>
      </c>
      <c r="I61" s="40">
        <f>B61/'All Ages'!B61</f>
        <v>0.1003971782559725</v>
      </c>
      <c r="J61" s="41">
        <f>H61/'All Ages'!H61</f>
        <v>0.19569784051760356</v>
      </c>
    </row>
    <row r="62" spans="1:10" ht="12.75">
      <c r="A62" s="9" t="s">
        <v>60</v>
      </c>
      <c r="B62" s="10">
        <v>9288</v>
      </c>
      <c r="C62" s="10">
        <v>10660</v>
      </c>
      <c r="D62" s="10">
        <v>12775</v>
      </c>
      <c r="E62" s="10">
        <v>15215</v>
      </c>
      <c r="F62" s="10">
        <v>17230</v>
      </c>
      <c r="G62" s="10">
        <v>18215</v>
      </c>
      <c r="H62" s="11">
        <v>18705</v>
      </c>
      <c r="I62" s="40">
        <f>B62/'All Ages'!B62</f>
        <v>0.14986446366335357</v>
      </c>
      <c r="J62" s="41">
        <f>H62/'All Ages'!H62</f>
        <v>0.24037781918653217</v>
      </c>
    </row>
    <row r="63" spans="1:10" ht="12.75">
      <c r="A63" s="9" t="s">
        <v>61</v>
      </c>
      <c r="B63" s="10">
        <v>3429</v>
      </c>
      <c r="C63" s="10">
        <v>3900</v>
      </c>
      <c r="D63" s="10">
        <v>4610</v>
      </c>
      <c r="E63" s="10">
        <v>5405</v>
      </c>
      <c r="F63" s="10">
        <v>5930</v>
      </c>
      <c r="G63" s="10">
        <v>5955</v>
      </c>
      <c r="H63" s="11">
        <v>5865</v>
      </c>
      <c r="I63" s="40">
        <f>B63/'All Ages'!B63</f>
        <v>0.20710273600289908</v>
      </c>
      <c r="J63" s="41">
        <f>H63/'All Ages'!H63</f>
        <v>0.33648881239242684</v>
      </c>
    </row>
    <row r="64" spans="1:10" ht="12.75">
      <c r="A64" s="9" t="s">
        <v>62</v>
      </c>
      <c r="B64" s="10">
        <v>7680</v>
      </c>
      <c r="C64" s="10">
        <v>8495</v>
      </c>
      <c r="D64" s="10">
        <v>9750</v>
      </c>
      <c r="E64" s="10">
        <v>11345</v>
      </c>
      <c r="F64" s="10">
        <v>12875</v>
      </c>
      <c r="G64" s="10">
        <v>13625</v>
      </c>
      <c r="H64" s="11">
        <v>13760</v>
      </c>
      <c r="I64" s="40">
        <f>B64/'All Ages'!B64</f>
        <v>0.18307945362225558</v>
      </c>
      <c r="J64" s="41">
        <f>H64/'All Ages'!H64</f>
        <v>0.29978213507625273</v>
      </c>
    </row>
    <row r="65" spans="1:10" ht="12.75">
      <c r="A65" s="9" t="s">
        <v>63</v>
      </c>
      <c r="B65" s="10">
        <v>16821</v>
      </c>
      <c r="C65" s="10">
        <v>19085</v>
      </c>
      <c r="D65" s="10">
        <v>22740</v>
      </c>
      <c r="E65" s="10">
        <v>27020</v>
      </c>
      <c r="F65" s="10">
        <v>30790</v>
      </c>
      <c r="G65" s="10">
        <v>32660</v>
      </c>
      <c r="H65" s="11">
        <v>32800</v>
      </c>
      <c r="I65" s="40">
        <f>B65/'All Ages'!B65</f>
        <v>0.14562753772498638</v>
      </c>
      <c r="J65" s="41">
        <f>H65/'All Ages'!H65</f>
        <v>0.2620645573665708</v>
      </c>
    </row>
    <row r="66" spans="1:10" ht="12.75">
      <c r="A66" s="9" t="s">
        <v>64</v>
      </c>
      <c r="B66" s="10">
        <v>3334</v>
      </c>
      <c r="C66" s="10">
        <v>3700</v>
      </c>
      <c r="D66" s="10">
        <v>4305</v>
      </c>
      <c r="E66" s="10">
        <v>5210</v>
      </c>
      <c r="F66" s="10">
        <v>5960</v>
      </c>
      <c r="G66" s="10">
        <v>6345</v>
      </c>
      <c r="H66" s="11">
        <v>6470</v>
      </c>
      <c r="I66" s="40">
        <f>B66/'All Ages'!B66</f>
        <v>0.16114843636715162</v>
      </c>
      <c r="J66" s="41">
        <f>H66/'All Ages'!H66</f>
        <v>0.2944254835039818</v>
      </c>
    </row>
    <row r="67" spans="1:10" ht="12.75">
      <c r="A67" s="9" t="s">
        <v>65</v>
      </c>
      <c r="B67" s="10">
        <v>4567</v>
      </c>
      <c r="C67" s="10">
        <v>4970</v>
      </c>
      <c r="D67" s="10">
        <v>5825</v>
      </c>
      <c r="E67" s="10">
        <v>6720</v>
      </c>
      <c r="F67" s="10">
        <v>7500</v>
      </c>
      <c r="G67" s="10">
        <v>7910</v>
      </c>
      <c r="H67" s="11">
        <v>8020</v>
      </c>
      <c r="I67" s="40">
        <f>B67/'All Ages'!B67</f>
        <v>0.158488339811216</v>
      </c>
      <c r="J67" s="41">
        <f>H67/'All Ages'!H67</f>
        <v>0.2397608370702541</v>
      </c>
    </row>
    <row r="68" spans="1:10" ht="12.75">
      <c r="A68" s="9" t="s">
        <v>66</v>
      </c>
      <c r="B68" s="10">
        <v>4962</v>
      </c>
      <c r="C68" s="10">
        <v>5475</v>
      </c>
      <c r="D68" s="10">
        <v>6415</v>
      </c>
      <c r="E68" s="10">
        <v>7645</v>
      </c>
      <c r="F68" s="10">
        <v>8510</v>
      </c>
      <c r="G68" s="10">
        <v>8700</v>
      </c>
      <c r="H68" s="11">
        <v>8720</v>
      </c>
      <c r="I68" s="40">
        <f>B68/'All Ages'!B68</f>
        <v>0.16666106875356868</v>
      </c>
      <c r="J68" s="41">
        <f>H68/'All Ages'!H68</f>
        <v>0.23877327491785322</v>
      </c>
    </row>
    <row r="69" spans="1:10" ht="12.75">
      <c r="A69" s="9" t="s">
        <v>67</v>
      </c>
      <c r="B69" s="10">
        <v>5556</v>
      </c>
      <c r="C69" s="10">
        <v>6075</v>
      </c>
      <c r="D69" s="10">
        <v>6920</v>
      </c>
      <c r="E69" s="10">
        <v>8110</v>
      </c>
      <c r="F69" s="10">
        <v>8960</v>
      </c>
      <c r="G69" s="10">
        <v>9020</v>
      </c>
      <c r="H69" s="11">
        <v>8935</v>
      </c>
      <c r="I69" s="40">
        <f>B69/'All Ages'!B69</f>
        <v>0.2592627158189454</v>
      </c>
      <c r="J69" s="41">
        <f>H69/'All Ages'!H69</f>
        <v>0.37400586019254917</v>
      </c>
    </row>
    <row r="70" spans="1:10" ht="12.75">
      <c r="A70" s="9" t="s">
        <v>68</v>
      </c>
      <c r="B70" s="10">
        <v>13757</v>
      </c>
      <c r="C70" s="10">
        <v>16085</v>
      </c>
      <c r="D70" s="10">
        <v>19705</v>
      </c>
      <c r="E70" s="10">
        <v>24155</v>
      </c>
      <c r="F70" s="10">
        <v>28365</v>
      </c>
      <c r="G70" s="10">
        <v>30460</v>
      </c>
      <c r="H70" s="11">
        <v>31880</v>
      </c>
      <c r="I70" s="40">
        <f>B70/'All Ages'!B70</f>
        <v>0.13457174159721408</v>
      </c>
      <c r="J70" s="41">
        <f>H70/'All Ages'!H70</f>
        <v>0.2577619663648124</v>
      </c>
    </row>
    <row r="71" spans="1:10" ht="12.75">
      <c r="A71" s="9" t="s">
        <v>69</v>
      </c>
      <c r="B71" s="10">
        <v>3380</v>
      </c>
      <c r="C71" s="10">
        <v>3820</v>
      </c>
      <c r="D71" s="10">
        <v>4645</v>
      </c>
      <c r="E71" s="10">
        <v>5505</v>
      </c>
      <c r="F71" s="10">
        <v>6110</v>
      </c>
      <c r="G71" s="10">
        <v>6140</v>
      </c>
      <c r="H71" s="11">
        <v>6060</v>
      </c>
      <c r="I71" s="40">
        <f>B71/'All Ages'!B71</f>
        <v>0.21243165105901576</v>
      </c>
      <c r="J71" s="41">
        <f>H71/'All Ages'!H71</f>
        <v>0.3364797334813992</v>
      </c>
    </row>
    <row r="72" spans="1:10" ht="12.75">
      <c r="A72" s="9" t="s">
        <v>70</v>
      </c>
      <c r="B72" s="10">
        <v>17803</v>
      </c>
      <c r="C72" s="10">
        <v>21590</v>
      </c>
      <c r="D72" s="10">
        <v>26370</v>
      </c>
      <c r="E72" s="10">
        <v>31980</v>
      </c>
      <c r="F72" s="10">
        <v>37950</v>
      </c>
      <c r="G72" s="10">
        <v>41010</v>
      </c>
      <c r="H72" s="11">
        <v>41730</v>
      </c>
      <c r="I72" s="40">
        <f>B72/'All Ages'!B72</f>
        <v>0.13498676897647227</v>
      </c>
      <c r="J72" s="41">
        <f>H72/'All Ages'!H72</f>
        <v>0.2546220025626945</v>
      </c>
    </row>
    <row r="73" spans="1:10" ht="12.75">
      <c r="A73" s="9" t="s">
        <v>71</v>
      </c>
      <c r="B73" s="10">
        <v>55688</v>
      </c>
      <c r="C73" s="10">
        <v>66930</v>
      </c>
      <c r="D73" s="10">
        <v>80620</v>
      </c>
      <c r="E73" s="10">
        <v>96630</v>
      </c>
      <c r="F73" s="10">
        <v>110710</v>
      </c>
      <c r="G73" s="10">
        <v>117090</v>
      </c>
      <c r="H73" s="11">
        <v>118080</v>
      </c>
      <c r="I73" s="40">
        <f>B73/'All Ages'!B73</f>
        <v>0.14282966264930455</v>
      </c>
      <c r="J73" s="41">
        <f>H73/'All Ages'!H73</f>
        <v>0.2591064688844027</v>
      </c>
    </row>
    <row r="74" spans="1:10" ht="12.75">
      <c r="A74" s="9" t="s">
        <v>72</v>
      </c>
      <c r="B74" s="10">
        <v>9462</v>
      </c>
      <c r="C74" s="10">
        <v>11700</v>
      </c>
      <c r="D74" s="10">
        <v>13565</v>
      </c>
      <c r="E74" s="10">
        <v>16010</v>
      </c>
      <c r="F74" s="10">
        <v>18440</v>
      </c>
      <c r="G74" s="10">
        <v>19770</v>
      </c>
      <c r="H74" s="11">
        <v>20630</v>
      </c>
      <c r="I74" s="40">
        <f>B74/'All Ages'!B74</f>
        <v>0.18053806525472238</v>
      </c>
      <c r="J74" s="41">
        <f>H74/'All Ages'!H74</f>
        <v>0.37057661217891147</v>
      </c>
    </row>
    <row r="75" spans="1:10" ht="12.75">
      <c r="A75" s="9" t="s">
        <v>73</v>
      </c>
      <c r="B75" s="10">
        <v>4883</v>
      </c>
      <c r="C75" s="10">
        <v>5385</v>
      </c>
      <c r="D75" s="10">
        <v>6330</v>
      </c>
      <c r="E75" s="10">
        <v>7475</v>
      </c>
      <c r="F75" s="10">
        <v>8405</v>
      </c>
      <c r="G75" s="10">
        <v>8535</v>
      </c>
      <c r="H75" s="11">
        <v>8390</v>
      </c>
      <c r="I75" s="40">
        <f>B75/'All Ages'!B75</f>
        <v>0.19933866753755716</v>
      </c>
      <c r="J75" s="41">
        <f>H75/'All Ages'!H75</f>
        <v>0.29974991068238654</v>
      </c>
    </row>
    <row r="76" spans="1:10" ht="12.75">
      <c r="A76" s="9" t="s">
        <v>74</v>
      </c>
      <c r="B76" s="10">
        <v>22336</v>
      </c>
      <c r="C76" s="10">
        <v>25555</v>
      </c>
      <c r="D76" s="10">
        <v>30410</v>
      </c>
      <c r="E76" s="10">
        <v>35940</v>
      </c>
      <c r="F76" s="10">
        <v>41030</v>
      </c>
      <c r="G76" s="10">
        <v>43480</v>
      </c>
      <c r="H76" s="11">
        <v>44070</v>
      </c>
      <c r="I76" s="40">
        <f>B76/'All Ages'!B76</f>
        <v>0.13375330850210188</v>
      </c>
      <c r="J76" s="41">
        <f>H76/'All Ages'!H76</f>
        <v>0.22818826697043443</v>
      </c>
    </row>
    <row r="77" spans="1:10" ht="13.5" thickBot="1">
      <c r="A77" s="12" t="s">
        <v>75</v>
      </c>
      <c r="B77" s="13">
        <v>12762</v>
      </c>
      <c r="C77" s="13">
        <v>14310</v>
      </c>
      <c r="D77" s="13">
        <v>16345</v>
      </c>
      <c r="E77" s="13">
        <v>18950</v>
      </c>
      <c r="F77" s="13">
        <v>21230</v>
      </c>
      <c r="G77" s="13">
        <v>22250</v>
      </c>
      <c r="H77" s="14">
        <v>22020</v>
      </c>
      <c r="I77" s="40">
        <f>B77/'All Ages'!B77</f>
        <v>0.1707313810218197</v>
      </c>
      <c r="J77" s="41">
        <f>H77/'All Ages'!H77</f>
        <v>0.3094869992972593</v>
      </c>
    </row>
    <row r="78" spans="1:10" s="53" customFormat="1" ht="13.5" thickBot="1">
      <c r="A78" s="25" t="s">
        <v>3</v>
      </c>
      <c r="B78" s="81">
        <f>SUM(B6:B77)</f>
        <v>777314</v>
      </c>
      <c r="C78" s="81">
        <f aca="true" t="shared" si="0" ref="C78:H78">SUM(C6:C77)</f>
        <v>894920</v>
      </c>
      <c r="D78" s="81">
        <f t="shared" si="0"/>
        <v>1063930</v>
      </c>
      <c r="E78" s="81">
        <f t="shared" si="0"/>
        <v>1257515</v>
      </c>
      <c r="F78" s="81">
        <f t="shared" si="0"/>
        <v>1424320</v>
      </c>
      <c r="G78" s="81">
        <f t="shared" si="0"/>
        <v>1508635</v>
      </c>
      <c r="H78" s="81">
        <f t="shared" si="0"/>
        <v>1535365</v>
      </c>
      <c r="I78" s="68">
        <f>B78/'All Ages'!B78</f>
        <v>0.13668294594008143</v>
      </c>
      <c r="J78" s="69">
        <f>H78/'All Ages'!H78</f>
        <v>0.2365143758082517</v>
      </c>
    </row>
    <row r="79" spans="1:8" ht="12.75">
      <c r="A79" s="26"/>
      <c r="B79" s="26"/>
      <c r="C79" s="26"/>
      <c r="D79" s="26"/>
      <c r="E79" s="26"/>
      <c r="F79" s="26"/>
      <c r="G79" s="26"/>
      <c r="H79" s="26"/>
    </row>
    <row r="80" spans="1:8" ht="12.75">
      <c r="A80" s="26"/>
      <c r="B80" s="26"/>
      <c r="C80" s="26"/>
      <c r="D80" s="26"/>
      <c r="E80" s="26"/>
      <c r="F80" s="26"/>
      <c r="G80" s="26"/>
      <c r="H80" s="26"/>
    </row>
    <row r="81" spans="1:8" ht="12.75">
      <c r="A81" s="42" t="s">
        <v>85</v>
      </c>
      <c r="B81" s="26"/>
      <c r="C81" s="26"/>
      <c r="D81" s="26"/>
      <c r="E81" s="26"/>
      <c r="F81" s="26"/>
      <c r="G81" s="26"/>
      <c r="H81" s="26"/>
    </row>
    <row r="82" spans="1:8" ht="12.75">
      <c r="A82" s="65" t="s">
        <v>86</v>
      </c>
      <c r="B82" s="26"/>
      <c r="C82" s="26"/>
      <c r="D82" s="26"/>
      <c r="E82" s="26"/>
      <c r="F82" s="26"/>
      <c r="G82" s="26"/>
      <c r="H82" s="26"/>
    </row>
    <row r="83" spans="1:8" ht="12.75">
      <c r="A83" s="26"/>
      <c r="B83" s="26"/>
      <c r="C83" s="26"/>
      <c r="D83" s="26"/>
      <c r="E83" s="26"/>
      <c r="F83" s="26"/>
      <c r="G83" s="26"/>
      <c r="H83" s="26"/>
    </row>
  </sheetData>
  <sheetProtection password="DF21" sheet="1"/>
  <printOptions/>
  <pageMargins left="0.75" right="0.75" top="1" bottom="1" header="0.5" footer="0.5"/>
  <pageSetup horizontalDpi="600" verticalDpi="600" orientation="portrait" scale="84" r:id="rId2"/>
  <headerFooter alignWithMargins="0">
    <oddHeader>&amp;LDepartment of Health Services
Division of Long Term Care
P-00138A (09/2015)&amp;R&amp;G</oddHeader>
  </headerFooter>
  <ignoredErrors>
    <ignoredError sqref="B78:H78" formulaRange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16.8515625" style="0" customWidth="1"/>
    <col min="2" max="8" width="10.7109375" style="0" customWidth="1"/>
    <col min="9" max="9" width="8.8515625" style="0" customWidth="1"/>
    <col min="10" max="10" width="9.28125" style="0" customWidth="1"/>
  </cols>
  <sheetData>
    <row r="1" ht="17.25">
      <c r="A1" s="1" t="s">
        <v>4</v>
      </c>
    </row>
    <row r="2" ht="17.25">
      <c r="A2" s="1" t="s">
        <v>87</v>
      </c>
    </row>
    <row r="3" ht="13.5" thickBot="1"/>
    <row r="4" spans="1:10" s="80" customFormat="1" ht="39.75" thickBot="1">
      <c r="A4" s="82"/>
      <c r="B4" s="83" t="s">
        <v>89</v>
      </c>
      <c r="C4" s="83" t="s">
        <v>89</v>
      </c>
      <c r="D4" s="83" t="s">
        <v>89</v>
      </c>
      <c r="E4" s="83" t="s">
        <v>89</v>
      </c>
      <c r="F4" s="83" t="s">
        <v>89</v>
      </c>
      <c r="G4" s="83" t="s">
        <v>89</v>
      </c>
      <c r="H4" s="83" t="s">
        <v>89</v>
      </c>
      <c r="I4" s="77" t="s">
        <v>90</v>
      </c>
      <c r="J4" s="75" t="s">
        <v>90</v>
      </c>
    </row>
    <row r="5" spans="1:10" ht="13.5" thickBot="1">
      <c r="A5" s="27" t="s">
        <v>2</v>
      </c>
      <c r="B5" s="28">
        <v>2010</v>
      </c>
      <c r="C5" s="28">
        <v>2015</v>
      </c>
      <c r="D5" s="28">
        <v>2020</v>
      </c>
      <c r="E5" s="28">
        <v>2025</v>
      </c>
      <c r="F5" s="28">
        <v>2030</v>
      </c>
      <c r="G5" s="28">
        <v>2035</v>
      </c>
      <c r="H5" s="29">
        <v>2040</v>
      </c>
      <c r="I5" s="38">
        <v>2010</v>
      </c>
      <c r="J5" s="39">
        <v>2040</v>
      </c>
    </row>
    <row r="6" spans="1:10" ht="12.75">
      <c r="A6" s="30" t="s">
        <v>5</v>
      </c>
      <c r="B6" s="31">
        <v>423</v>
      </c>
      <c r="C6" s="31">
        <v>490</v>
      </c>
      <c r="D6" s="31">
        <v>535</v>
      </c>
      <c r="E6" s="31">
        <v>680</v>
      </c>
      <c r="F6" s="31">
        <v>875</v>
      </c>
      <c r="G6" s="31">
        <v>1110</v>
      </c>
      <c r="H6" s="32">
        <v>1370</v>
      </c>
      <c r="I6" s="40">
        <f>B6/'All Ages'!B6</f>
        <v>0.020263473053892214</v>
      </c>
      <c r="J6" s="41">
        <f>H6/'All Ages'!H6</f>
        <v>0.05876045464293373</v>
      </c>
    </row>
    <row r="7" spans="1:10" ht="12.75">
      <c r="A7" s="9" t="s">
        <v>6</v>
      </c>
      <c r="B7" s="10">
        <v>409</v>
      </c>
      <c r="C7" s="10">
        <v>430</v>
      </c>
      <c r="D7" s="10">
        <v>420</v>
      </c>
      <c r="E7" s="10">
        <v>450</v>
      </c>
      <c r="F7" s="10">
        <v>560</v>
      </c>
      <c r="G7" s="10">
        <v>720</v>
      </c>
      <c r="H7" s="11">
        <v>905</v>
      </c>
      <c r="I7" s="40">
        <f>B7/'All Ages'!B7</f>
        <v>0.02531410534133812</v>
      </c>
      <c r="J7" s="41">
        <f>H7/'All Ages'!H7</f>
        <v>0.059092393078681034</v>
      </c>
    </row>
    <row r="8" spans="1:10" ht="12.75">
      <c r="A8" s="9" t="s">
        <v>7</v>
      </c>
      <c r="B8" s="10">
        <v>1262</v>
      </c>
      <c r="C8" s="10">
        <v>1330</v>
      </c>
      <c r="D8" s="10">
        <v>1455</v>
      </c>
      <c r="E8" s="10">
        <v>1605</v>
      </c>
      <c r="F8" s="10">
        <v>2040</v>
      </c>
      <c r="G8" s="10">
        <v>2580</v>
      </c>
      <c r="H8" s="11">
        <v>3075</v>
      </c>
      <c r="I8" s="40">
        <f>B8/'All Ages'!B8</f>
        <v>0.02751253542620449</v>
      </c>
      <c r="J8" s="41">
        <f>H8/'All Ages'!H8</f>
        <v>0.06206478958522555</v>
      </c>
    </row>
    <row r="9" spans="1:10" ht="12.75">
      <c r="A9" s="9" t="s">
        <v>8</v>
      </c>
      <c r="B9" s="10">
        <v>349</v>
      </c>
      <c r="C9" s="10">
        <v>335</v>
      </c>
      <c r="D9" s="10">
        <v>380</v>
      </c>
      <c r="E9" s="10">
        <v>455</v>
      </c>
      <c r="F9" s="10">
        <v>625</v>
      </c>
      <c r="G9" s="10">
        <v>830</v>
      </c>
      <c r="H9" s="11">
        <v>1100</v>
      </c>
      <c r="I9" s="40">
        <f>B9/'All Ages'!B9</f>
        <v>0.02324497136006394</v>
      </c>
      <c r="J9" s="41">
        <f>H9/'All Ages'!H9</f>
        <v>0.08014571948998178</v>
      </c>
    </row>
    <row r="10" spans="1:10" ht="12.75">
      <c r="A10" s="9" t="s">
        <v>9</v>
      </c>
      <c r="B10" s="10">
        <v>4264</v>
      </c>
      <c r="C10" s="10">
        <v>4680</v>
      </c>
      <c r="D10" s="10">
        <v>5110</v>
      </c>
      <c r="E10" s="10">
        <v>5740</v>
      </c>
      <c r="F10" s="10">
        <v>6880</v>
      </c>
      <c r="G10" s="10">
        <v>9120</v>
      </c>
      <c r="H10" s="11">
        <v>11720</v>
      </c>
      <c r="I10" s="40">
        <f>B10/'All Ages'!B10</f>
        <v>0.01719306309902543</v>
      </c>
      <c r="J10" s="41">
        <f>H10/'All Ages'!H10</f>
        <v>0.03752561475409836</v>
      </c>
    </row>
    <row r="11" spans="1:10" ht="12.75">
      <c r="A11" s="9" t="s">
        <v>10</v>
      </c>
      <c r="B11" s="10">
        <v>325</v>
      </c>
      <c r="C11" s="10">
        <v>335</v>
      </c>
      <c r="D11" s="10">
        <v>335</v>
      </c>
      <c r="E11" s="10">
        <v>375</v>
      </c>
      <c r="F11" s="10">
        <v>410</v>
      </c>
      <c r="G11" s="10">
        <v>560</v>
      </c>
      <c r="H11" s="11">
        <v>675</v>
      </c>
      <c r="I11" s="40">
        <f>B11/'All Ages'!B11</f>
        <v>0.02391992345624494</v>
      </c>
      <c r="J11" s="41">
        <f>H11/'All Ages'!H11</f>
        <v>0.051923076923076926</v>
      </c>
    </row>
    <row r="12" spans="1:10" ht="12.75">
      <c r="A12" s="9" t="s">
        <v>11</v>
      </c>
      <c r="B12" s="10">
        <v>327</v>
      </c>
      <c r="C12" s="10">
        <v>335</v>
      </c>
      <c r="D12" s="10">
        <v>400</v>
      </c>
      <c r="E12" s="10">
        <v>500</v>
      </c>
      <c r="F12" s="10">
        <v>630</v>
      </c>
      <c r="G12" s="10">
        <v>760</v>
      </c>
      <c r="H12" s="11">
        <v>900</v>
      </c>
      <c r="I12" s="40">
        <f>B12/'All Ages'!B12</f>
        <v>0.021155463544025362</v>
      </c>
      <c r="J12" s="41">
        <f>H12/'All Ages'!H12</f>
        <v>0.05164992826398852</v>
      </c>
    </row>
    <row r="13" spans="1:10" ht="12.75">
      <c r="A13" s="9" t="s">
        <v>12</v>
      </c>
      <c r="B13" s="10">
        <v>769</v>
      </c>
      <c r="C13" s="10">
        <v>840</v>
      </c>
      <c r="D13" s="10">
        <v>920</v>
      </c>
      <c r="E13" s="10">
        <v>1005</v>
      </c>
      <c r="F13" s="10">
        <v>1235</v>
      </c>
      <c r="G13" s="10">
        <v>1590</v>
      </c>
      <c r="H13" s="11">
        <v>2120</v>
      </c>
      <c r="I13" s="40">
        <f>B13/'All Ages'!B13</f>
        <v>0.015703171264626004</v>
      </c>
      <c r="J13" s="41">
        <f>H13/'All Ages'!H13</f>
        <v>0.03301666407101698</v>
      </c>
    </row>
    <row r="14" spans="1:10" ht="12.75">
      <c r="A14" s="9" t="s">
        <v>13</v>
      </c>
      <c r="B14" s="10">
        <v>1305</v>
      </c>
      <c r="C14" s="10">
        <v>1405</v>
      </c>
      <c r="D14" s="10">
        <v>1385</v>
      </c>
      <c r="E14" s="10">
        <v>1485</v>
      </c>
      <c r="F14" s="10">
        <v>1750</v>
      </c>
      <c r="G14" s="10">
        <v>2315</v>
      </c>
      <c r="H14" s="11">
        <v>2950</v>
      </c>
      <c r="I14" s="40">
        <f>B14/'All Ages'!B14</f>
        <v>0.02090843547224225</v>
      </c>
      <c r="J14" s="41">
        <f>H14/'All Ages'!H14</f>
        <v>0.04178470254957507</v>
      </c>
    </row>
    <row r="15" spans="1:10" ht="12.75">
      <c r="A15" s="9" t="s">
        <v>14</v>
      </c>
      <c r="B15" s="10">
        <v>970</v>
      </c>
      <c r="C15" s="10">
        <v>975</v>
      </c>
      <c r="D15" s="10">
        <v>995</v>
      </c>
      <c r="E15" s="10">
        <v>995</v>
      </c>
      <c r="F15" s="10">
        <v>1130</v>
      </c>
      <c r="G15" s="10">
        <v>1370</v>
      </c>
      <c r="H15" s="11">
        <v>1720</v>
      </c>
      <c r="I15" s="40">
        <f>B15/'All Ages'!B15</f>
        <v>0.02796194868838282</v>
      </c>
      <c r="J15" s="41">
        <f>H15/'All Ages'!H15</f>
        <v>0.04001861330851559</v>
      </c>
    </row>
    <row r="16" spans="1:10" ht="12.75">
      <c r="A16" s="9" t="s">
        <v>15</v>
      </c>
      <c r="B16" s="10">
        <v>1150</v>
      </c>
      <c r="C16" s="10">
        <v>1280</v>
      </c>
      <c r="D16" s="10">
        <v>1390</v>
      </c>
      <c r="E16" s="10">
        <v>1545</v>
      </c>
      <c r="F16" s="10">
        <v>1845</v>
      </c>
      <c r="G16" s="10">
        <v>2360</v>
      </c>
      <c r="H16" s="11">
        <v>2910</v>
      </c>
      <c r="I16" s="40">
        <f>B16/'All Ages'!B16</f>
        <v>0.020234722784297856</v>
      </c>
      <c r="J16" s="41">
        <f>H16/'All Ages'!H16</f>
        <v>0.042512783053323594</v>
      </c>
    </row>
    <row r="17" spans="1:10" ht="12.75">
      <c r="A17" s="9" t="s">
        <v>16</v>
      </c>
      <c r="B17" s="10">
        <v>421</v>
      </c>
      <c r="C17" s="10">
        <v>445</v>
      </c>
      <c r="D17" s="10">
        <v>440</v>
      </c>
      <c r="E17" s="10">
        <v>515</v>
      </c>
      <c r="F17" s="10">
        <v>665</v>
      </c>
      <c r="G17" s="10">
        <v>865</v>
      </c>
      <c r="H17" s="11">
        <v>1055</v>
      </c>
      <c r="I17" s="40">
        <f>B17/'All Ages'!B17</f>
        <v>0.02529440038452295</v>
      </c>
      <c r="J17" s="41">
        <f>H17/'All Ages'!H17</f>
        <v>0.06372697070371489</v>
      </c>
    </row>
    <row r="18" spans="1:10" ht="12.75">
      <c r="A18" s="9" t="s">
        <v>17</v>
      </c>
      <c r="B18" s="10">
        <v>7774</v>
      </c>
      <c r="C18" s="10">
        <v>8600</v>
      </c>
      <c r="D18" s="10">
        <v>9030</v>
      </c>
      <c r="E18" s="10">
        <v>9870</v>
      </c>
      <c r="F18" s="10">
        <v>12540</v>
      </c>
      <c r="G18" s="10">
        <v>17800</v>
      </c>
      <c r="H18" s="11">
        <v>23700</v>
      </c>
      <c r="I18" s="40">
        <f>B18/'All Ages'!B18</f>
        <v>0.015927945204918116</v>
      </c>
      <c r="J18" s="41">
        <f>H18/'All Ages'!H18</f>
        <v>0.03906893936896245</v>
      </c>
    </row>
    <row r="19" spans="1:10" ht="12.75">
      <c r="A19" s="9" t="s">
        <v>18</v>
      </c>
      <c r="B19" s="10">
        <v>2224</v>
      </c>
      <c r="C19" s="10">
        <v>2580</v>
      </c>
      <c r="D19" s="10">
        <v>2755</v>
      </c>
      <c r="E19" s="10">
        <v>3060</v>
      </c>
      <c r="F19" s="10">
        <v>3420</v>
      </c>
      <c r="G19" s="10">
        <v>4210</v>
      </c>
      <c r="H19" s="11">
        <v>5400</v>
      </c>
      <c r="I19" s="40">
        <f>B19/'All Ages'!B19</f>
        <v>0.025056613977174146</v>
      </c>
      <c r="J19" s="41">
        <f>H19/'All Ages'!H19</f>
        <v>0.056455828541557763</v>
      </c>
    </row>
    <row r="20" spans="1:10" ht="12.75">
      <c r="A20" s="9" t="s">
        <v>19</v>
      </c>
      <c r="B20" s="10">
        <v>839</v>
      </c>
      <c r="C20" s="10">
        <v>960</v>
      </c>
      <c r="D20" s="10">
        <v>1005</v>
      </c>
      <c r="E20" s="10">
        <v>1165</v>
      </c>
      <c r="F20" s="10">
        <v>1470</v>
      </c>
      <c r="G20" s="10">
        <v>1920</v>
      </c>
      <c r="H20" s="11">
        <v>2275</v>
      </c>
      <c r="I20" s="40">
        <f>B20/'All Ages'!B20</f>
        <v>0.03019614900125967</v>
      </c>
      <c r="J20" s="41">
        <f>H20/'All Ages'!H20</f>
        <v>0.08546205860255447</v>
      </c>
    </row>
    <row r="21" spans="1:10" ht="12.75">
      <c r="A21" s="9" t="s">
        <v>20</v>
      </c>
      <c r="B21" s="10">
        <v>898</v>
      </c>
      <c r="C21" s="10">
        <v>900</v>
      </c>
      <c r="D21" s="10">
        <v>915</v>
      </c>
      <c r="E21" s="10">
        <v>985</v>
      </c>
      <c r="F21" s="10">
        <v>1195</v>
      </c>
      <c r="G21" s="10">
        <v>1595</v>
      </c>
      <c r="H21" s="11">
        <v>2055</v>
      </c>
      <c r="I21" s="40">
        <f>B21/'All Ages'!B21</f>
        <v>0.020335605425847506</v>
      </c>
      <c r="J21" s="41">
        <f>H21/'All Ages'!H21</f>
        <v>0.04362594204436896</v>
      </c>
    </row>
    <row r="22" spans="1:10" ht="12.75">
      <c r="A22" s="9" t="s">
        <v>21</v>
      </c>
      <c r="B22" s="10">
        <v>848</v>
      </c>
      <c r="C22" s="10">
        <v>890</v>
      </c>
      <c r="D22" s="10">
        <v>915</v>
      </c>
      <c r="E22" s="10">
        <v>995</v>
      </c>
      <c r="F22" s="10">
        <v>1290</v>
      </c>
      <c r="G22" s="10">
        <v>1800</v>
      </c>
      <c r="H22" s="11">
        <v>2285</v>
      </c>
      <c r="I22" s="40">
        <f>B22/'All Ages'!B22</f>
        <v>0.019335567868299246</v>
      </c>
      <c r="J22" s="41">
        <f>H22/'All Ages'!H22</f>
        <v>0.04712797772506961</v>
      </c>
    </row>
    <row r="23" spans="1:10" ht="12.75">
      <c r="A23" s="9" t="s">
        <v>22</v>
      </c>
      <c r="B23" s="10">
        <v>2041</v>
      </c>
      <c r="C23" s="10">
        <v>2165</v>
      </c>
      <c r="D23" s="10">
        <v>2195</v>
      </c>
      <c r="E23" s="10">
        <v>2320</v>
      </c>
      <c r="F23" s="10">
        <v>2825</v>
      </c>
      <c r="G23" s="10">
        <v>3870</v>
      </c>
      <c r="H23" s="11">
        <v>4800</v>
      </c>
      <c r="I23" s="40">
        <f>B23/'All Ages'!B23</f>
        <v>0.020671285042942796</v>
      </c>
      <c r="J23" s="41">
        <f>H23/'All Ages'!H23</f>
        <v>0.043006899023385003</v>
      </c>
    </row>
    <row r="24" spans="1:10" ht="12.75">
      <c r="A24" s="9" t="s">
        <v>23</v>
      </c>
      <c r="B24" s="10">
        <v>106</v>
      </c>
      <c r="C24" s="10">
        <v>110</v>
      </c>
      <c r="D24" s="10">
        <v>115</v>
      </c>
      <c r="E24" s="10">
        <v>155</v>
      </c>
      <c r="F24" s="10">
        <v>190</v>
      </c>
      <c r="G24" s="10">
        <v>230</v>
      </c>
      <c r="H24" s="11">
        <v>270</v>
      </c>
      <c r="I24" s="40">
        <f>B24/'All Ages'!B24</f>
        <v>0.023965634184942346</v>
      </c>
      <c r="J24" s="41">
        <f>H24/'All Ages'!H24</f>
        <v>0.06699751861042183</v>
      </c>
    </row>
    <row r="25" spans="1:10" ht="12.75">
      <c r="A25" s="9" t="s">
        <v>76</v>
      </c>
      <c r="B25" s="10">
        <v>2550</v>
      </c>
      <c r="C25" s="10">
        <v>2765</v>
      </c>
      <c r="D25" s="10">
        <v>2855</v>
      </c>
      <c r="E25" s="10">
        <v>3015</v>
      </c>
      <c r="F25" s="10">
        <v>3660</v>
      </c>
      <c r="G25" s="10">
        <v>4670</v>
      </c>
      <c r="H25" s="11">
        <v>5890</v>
      </c>
      <c r="I25" s="40">
        <f>B25/'All Ages'!B25</f>
        <v>0.025090275796247282</v>
      </c>
      <c r="J25" s="41">
        <f>H25/'All Ages'!H25</f>
        <v>0.05342403628117914</v>
      </c>
    </row>
    <row r="26" spans="1:10" ht="12.75">
      <c r="A26" s="9" t="s">
        <v>24</v>
      </c>
      <c r="B26" s="10">
        <v>212</v>
      </c>
      <c r="C26" s="10">
        <v>235</v>
      </c>
      <c r="D26" s="10">
        <v>275</v>
      </c>
      <c r="E26" s="10">
        <v>315</v>
      </c>
      <c r="F26" s="10">
        <v>360</v>
      </c>
      <c r="G26" s="10">
        <v>425</v>
      </c>
      <c r="H26" s="11">
        <v>490</v>
      </c>
      <c r="I26" s="40">
        <f>B26/'All Ages'!B26</f>
        <v>0.022785898538263114</v>
      </c>
      <c r="J26" s="41">
        <f>H26/'All Ages'!H26</f>
        <v>0.04598779915532614</v>
      </c>
    </row>
    <row r="27" spans="1:10" ht="12.75">
      <c r="A27" s="9" t="s">
        <v>25</v>
      </c>
      <c r="B27" s="10">
        <v>1288</v>
      </c>
      <c r="C27" s="10">
        <v>1455</v>
      </c>
      <c r="D27" s="10">
        <v>1560</v>
      </c>
      <c r="E27" s="10">
        <v>1705</v>
      </c>
      <c r="F27" s="10">
        <v>1860</v>
      </c>
      <c r="G27" s="10">
        <v>2270</v>
      </c>
      <c r="H27" s="11">
        <v>2840</v>
      </c>
      <c r="I27" s="40">
        <f>B27/'All Ages'!B27</f>
        <v>0.02515231995000781</v>
      </c>
      <c r="J27" s="41">
        <f>H27/'All Ages'!H27</f>
        <v>0.053777693618632834</v>
      </c>
    </row>
    <row r="28" spans="1:10" ht="12.75">
      <c r="A28" s="9" t="s">
        <v>26</v>
      </c>
      <c r="B28" s="10">
        <v>878</v>
      </c>
      <c r="C28" s="10">
        <v>910</v>
      </c>
      <c r="D28" s="10">
        <v>970</v>
      </c>
      <c r="E28" s="10">
        <v>1020</v>
      </c>
      <c r="F28" s="10">
        <v>1205</v>
      </c>
      <c r="G28" s="10">
        <v>1550</v>
      </c>
      <c r="H28" s="11">
        <v>1965</v>
      </c>
      <c r="I28" s="40">
        <f>B28/'All Ages'!B28</f>
        <v>0.02383149666141903</v>
      </c>
      <c r="J28" s="41">
        <f>H28/'All Ages'!H28</f>
        <v>0.04617553753965457</v>
      </c>
    </row>
    <row r="29" spans="1:10" ht="12.75">
      <c r="A29" s="9" t="s">
        <v>27</v>
      </c>
      <c r="B29" s="10">
        <v>564</v>
      </c>
      <c r="C29" s="10">
        <v>625</v>
      </c>
      <c r="D29" s="10">
        <v>635</v>
      </c>
      <c r="E29" s="10">
        <v>670</v>
      </c>
      <c r="F29" s="10">
        <v>805</v>
      </c>
      <c r="G29" s="10">
        <v>1010</v>
      </c>
      <c r="H29" s="11">
        <v>1215</v>
      </c>
      <c r="I29" s="40">
        <f>B29/'All Ages'!B29</f>
        <v>0.0296047451577345</v>
      </c>
      <c r="J29" s="41">
        <f>H29/'All Ages'!H29</f>
        <v>0.06433677521842732</v>
      </c>
    </row>
    <row r="30" spans="1:10" ht="12.75">
      <c r="A30" s="9" t="s">
        <v>28</v>
      </c>
      <c r="B30" s="10">
        <v>467</v>
      </c>
      <c r="C30" s="10">
        <v>480</v>
      </c>
      <c r="D30" s="10">
        <v>525</v>
      </c>
      <c r="E30" s="10">
        <v>580</v>
      </c>
      <c r="F30" s="10">
        <v>685</v>
      </c>
      <c r="G30" s="10">
        <v>990</v>
      </c>
      <c r="H30" s="11">
        <v>1230</v>
      </c>
      <c r="I30" s="40">
        <f>B30/'All Ages'!B30</f>
        <v>0.019715455735213407</v>
      </c>
      <c r="J30" s="41">
        <f>H30/'All Ages'!H30</f>
        <v>0.045572434234901815</v>
      </c>
    </row>
    <row r="31" spans="1:10" ht="12.75">
      <c r="A31" s="9" t="s">
        <v>29</v>
      </c>
      <c r="B31" s="10">
        <v>263</v>
      </c>
      <c r="C31" s="10">
        <v>250</v>
      </c>
      <c r="D31" s="10">
        <v>260</v>
      </c>
      <c r="E31" s="10">
        <v>265</v>
      </c>
      <c r="F31" s="10">
        <v>300</v>
      </c>
      <c r="G31" s="10">
        <v>370</v>
      </c>
      <c r="H31" s="11">
        <v>415</v>
      </c>
      <c r="I31" s="40">
        <f>B31/'All Ages'!B31</f>
        <v>0.044455713319810686</v>
      </c>
      <c r="J31" s="41">
        <f>H31/'All Ages'!H31</f>
        <v>0.07656826568265683</v>
      </c>
    </row>
    <row r="32" spans="1:10" ht="12.75">
      <c r="A32" s="9" t="s">
        <v>30</v>
      </c>
      <c r="B32" s="10">
        <v>427</v>
      </c>
      <c r="C32" s="10">
        <v>415</v>
      </c>
      <c r="D32" s="10">
        <v>465</v>
      </c>
      <c r="E32" s="10">
        <v>545</v>
      </c>
      <c r="F32" s="10">
        <v>690</v>
      </c>
      <c r="G32" s="10">
        <v>900</v>
      </c>
      <c r="H32" s="11">
        <v>1100</v>
      </c>
      <c r="I32" s="40">
        <f>B32/'All Ages'!B32</f>
        <v>0.020881216685412488</v>
      </c>
      <c r="J32" s="41">
        <f>H32/'All Ages'!H32</f>
        <v>0.047230571060541</v>
      </c>
    </row>
    <row r="33" spans="1:10" ht="12.75">
      <c r="A33" s="9" t="s">
        <v>31</v>
      </c>
      <c r="B33" s="10">
        <v>1498</v>
      </c>
      <c r="C33" s="10">
        <v>1475</v>
      </c>
      <c r="D33" s="10">
        <v>1520</v>
      </c>
      <c r="E33" s="10">
        <v>1770</v>
      </c>
      <c r="F33" s="10">
        <v>2155</v>
      </c>
      <c r="G33" s="10">
        <v>2815</v>
      </c>
      <c r="H33" s="11">
        <v>3570</v>
      </c>
      <c r="I33" s="40">
        <f>B33/'All Ages'!B33</f>
        <v>0.017900246158258252</v>
      </c>
      <c r="J33" s="41">
        <f>H33/'All Ages'!H33</f>
        <v>0.03559322033898305</v>
      </c>
    </row>
    <row r="34" spans="1:10" ht="12.75">
      <c r="A34" s="9" t="s">
        <v>32</v>
      </c>
      <c r="B34" s="10">
        <v>624</v>
      </c>
      <c r="C34" s="10">
        <v>620</v>
      </c>
      <c r="D34" s="10">
        <v>680</v>
      </c>
      <c r="E34" s="10">
        <v>800</v>
      </c>
      <c r="F34" s="10">
        <v>990</v>
      </c>
      <c r="G34" s="10">
        <v>1255</v>
      </c>
      <c r="H34" s="11">
        <v>1505</v>
      </c>
      <c r="I34" s="40">
        <f>B34/'All Ages'!B34</f>
        <v>0.023402340234023402</v>
      </c>
      <c r="J34" s="41">
        <f>H34/'All Ages'!H34</f>
        <v>0.05107754963516036</v>
      </c>
    </row>
    <row r="35" spans="1:10" ht="12.75">
      <c r="A35" s="9" t="s">
        <v>33</v>
      </c>
      <c r="B35" s="10">
        <v>2797</v>
      </c>
      <c r="C35" s="10">
        <v>3070</v>
      </c>
      <c r="D35" s="10">
        <v>3165</v>
      </c>
      <c r="E35" s="10">
        <v>3435</v>
      </c>
      <c r="F35" s="10">
        <v>4120</v>
      </c>
      <c r="G35" s="10">
        <v>5250</v>
      </c>
      <c r="H35" s="11">
        <v>6770</v>
      </c>
      <c r="I35" s="40">
        <f>B35/'All Ages'!B35</f>
        <v>0.016806268251354957</v>
      </c>
      <c r="J35" s="41">
        <f>H35/'All Ages'!H35</f>
        <v>0.03228883483569418</v>
      </c>
    </row>
    <row r="36" spans="1:10" ht="12.75">
      <c r="A36" s="9" t="s">
        <v>34</v>
      </c>
      <c r="B36" s="10">
        <v>611</v>
      </c>
      <c r="C36" s="10">
        <v>580</v>
      </c>
      <c r="D36" s="10">
        <v>590</v>
      </c>
      <c r="E36" s="10">
        <v>640</v>
      </c>
      <c r="F36" s="10">
        <v>765</v>
      </c>
      <c r="G36" s="10">
        <v>955</v>
      </c>
      <c r="H36" s="11">
        <v>1165</v>
      </c>
      <c r="I36" s="40">
        <f>B36/'All Ages'!B36</f>
        <v>0.029697676679303977</v>
      </c>
      <c r="J36" s="41">
        <f>H36/'All Ages'!H36</f>
        <v>0.05424912689173458</v>
      </c>
    </row>
    <row r="37" spans="1:10" ht="12.75">
      <c r="A37" s="9" t="s">
        <v>35</v>
      </c>
      <c r="B37" s="10">
        <v>2535</v>
      </c>
      <c r="C37" s="10">
        <v>2845</v>
      </c>
      <c r="D37" s="10">
        <v>3040</v>
      </c>
      <c r="E37" s="10">
        <v>3270</v>
      </c>
      <c r="F37" s="10">
        <v>3840</v>
      </c>
      <c r="G37" s="10">
        <v>5130</v>
      </c>
      <c r="H37" s="11">
        <v>6570</v>
      </c>
      <c r="I37" s="40">
        <f>B37/'All Ages'!B37</f>
        <v>0.02211308641113767</v>
      </c>
      <c r="J37" s="41">
        <f>H37/'All Ages'!H37</f>
        <v>0.04996197718631179</v>
      </c>
    </row>
    <row r="38" spans="1:10" ht="12.75">
      <c r="A38" s="9" t="s">
        <v>36</v>
      </c>
      <c r="B38" s="10">
        <v>331</v>
      </c>
      <c r="C38" s="10">
        <v>340</v>
      </c>
      <c r="D38" s="10">
        <v>330</v>
      </c>
      <c r="E38" s="10">
        <v>340</v>
      </c>
      <c r="F38" s="10">
        <v>345</v>
      </c>
      <c r="G38" s="10">
        <v>425</v>
      </c>
      <c r="H38" s="11">
        <v>590</v>
      </c>
      <c r="I38" s="40">
        <f>B38/'All Ages'!B38</f>
        <v>0.01966025184129247</v>
      </c>
      <c r="J38" s="41">
        <f>H38/'All Ages'!H38</f>
        <v>0.03260569218016027</v>
      </c>
    </row>
    <row r="39" spans="1:10" ht="12.75">
      <c r="A39" s="9" t="s">
        <v>37</v>
      </c>
      <c r="B39" s="10">
        <v>553</v>
      </c>
      <c r="C39" s="10">
        <v>600</v>
      </c>
      <c r="D39" s="10">
        <v>585</v>
      </c>
      <c r="E39" s="10">
        <v>680</v>
      </c>
      <c r="F39" s="10">
        <v>765</v>
      </c>
      <c r="G39" s="10">
        <v>945</v>
      </c>
      <c r="H39" s="11">
        <v>1125</v>
      </c>
      <c r="I39" s="40">
        <f>B39/'All Ages'!B39</f>
        <v>0.02768183410922561</v>
      </c>
      <c r="J39" s="41">
        <f>H39/'All Ages'!H39</f>
        <v>0.05778120184899846</v>
      </c>
    </row>
    <row r="40" spans="1:10" ht="12.75">
      <c r="A40" s="9" t="s">
        <v>38</v>
      </c>
      <c r="B40" s="10">
        <v>789</v>
      </c>
      <c r="C40" s="10">
        <v>840</v>
      </c>
      <c r="D40" s="10">
        <v>915</v>
      </c>
      <c r="E40" s="10">
        <v>1065</v>
      </c>
      <c r="F40" s="10">
        <v>1230</v>
      </c>
      <c r="G40" s="10">
        <v>1470</v>
      </c>
      <c r="H40" s="11">
        <v>1765</v>
      </c>
      <c r="I40" s="40">
        <f>B40/'All Ages'!B40</f>
        <v>0.02745016177851999</v>
      </c>
      <c r="J40" s="41">
        <f>H40/'All Ages'!H40</f>
        <v>0.06012604326349855</v>
      </c>
    </row>
    <row r="41" spans="1:10" ht="12.75">
      <c r="A41" s="9" t="s">
        <v>39</v>
      </c>
      <c r="B41" s="10">
        <v>2233</v>
      </c>
      <c r="C41" s="10">
        <v>2390</v>
      </c>
      <c r="D41" s="10">
        <v>2420</v>
      </c>
      <c r="E41" s="10">
        <v>2565</v>
      </c>
      <c r="F41" s="10">
        <v>2990</v>
      </c>
      <c r="G41" s="10">
        <v>3700</v>
      </c>
      <c r="H41" s="11">
        <v>4580</v>
      </c>
      <c r="I41" s="40">
        <f>B41/'All Ages'!B41</f>
        <v>0.027418285405564697</v>
      </c>
      <c r="J41" s="41">
        <f>H41/'All Ages'!H41</f>
        <v>0.05803345159655347</v>
      </c>
    </row>
    <row r="42" spans="1:10" ht="12.75">
      <c r="A42" s="9" t="s">
        <v>40</v>
      </c>
      <c r="B42" s="10">
        <v>3066</v>
      </c>
      <c r="C42" s="10">
        <v>3160</v>
      </c>
      <c r="D42" s="10">
        <v>3220</v>
      </c>
      <c r="E42" s="10">
        <v>3485</v>
      </c>
      <c r="F42" s="10">
        <v>4110</v>
      </c>
      <c r="G42" s="10">
        <v>5200</v>
      </c>
      <c r="H42" s="11">
        <v>6590</v>
      </c>
      <c r="I42" s="40">
        <f>B42/'All Ages'!B42</f>
        <v>0.022869844774471702</v>
      </c>
      <c r="J42" s="41">
        <f>H42/'All Ages'!H42</f>
        <v>0.0431310949669481</v>
      </c>
    </row>
    <row r="43" spans="1:10" ht="12.75">
      <c r="A43" s="9" t="s">
        <v>41</v>
      </c>
      <c r="B43" s="10">
        <v>1277</v>
      </c>
      <c r="C43" s="10">
        <v>1260</v>
      </c>
      <c r="D43" s="10">
        <v>1335</v>
      </c>
      <c r="E43" s="10">
        <v>1515</v>
      </c>
      <c r="F43" s="10">
        <v>1860</v>
      </c>
      <c r="G43" s="10">
        <v>2235</v>
      </c>
      <c r="H43" s="11">
        <v>2685</v>
      </c>
      <c r="I43" s="40">
        <f>B43/'All Ages'!B43</f>
        <v>0.030587558983448705</v>
      </c>
      <c r="J43" s="41">
        <f>H43/'All Ages'!H43</f>
        <v>0.0647846543612016</v>
      </c>
    </row>
    <row r="44" spans="1:10" ht="12.75">
      <c r="A44" s="9" t="s">
        <v>42</v>
      </c>
      <c r="B44" s="10">
        <v>340</v>
      </c>
      <c r="C44" s="10">
        <v>365</v>
      </c>
      <c r="D44" s="10">
        <v>360</v>
      </c>
      <c r="E44" s="10">
        <v>420</v>
      </c>
      <c r="F44" s="10">
        <v>495</v>
      </c>
      <c r="G44" s="10">
        <v>645</v>
      </c>
      <c r="H44" s="11">
        <v>855</v>
      </c>
      <c r="I44" s="40">
        <f>B44/'All Ages'!B44</f>
        <v>0.022072189041807324</v>
      </c>
      <c r="J44" s="41">
        <f>H44/'All Ages'!H44</f>
        <v>0.0502497796062298</v>
      </c>
    </row>
    <row r="45" spans="1:10" ht="12.75">
      <c r="A45" s="9" t="s">
        <v>43</v>
      </c>
      <c r="B45" s="10">
        <v>25</v>
      </c>
      <c r="C45" s="10">
        <v>35</v>
      </c>
      <c r="D45" s="10">
        <v>65</v>
      </c>
      <c r="E45" s="10">
        <v>95</v>
      </c>
      <c r="F45" s="10">
        <v>120</v>
      </c>
      <c r="G45" s="10">
        <v>150</v>
      </c>
      <c r="H45" s="11">
        <v>185</v>
      </c>
      <c r="I45" s="40">
        <f>B45/'All Ages'!B45</f>
        <v>0.005907372400756144</v>
      </c>
      <c r="J45" s="41">
        <f>H45/'All Ages'!H45</f>
        <v>0.035783365570599614</v>
      </c>
    </row>
    <row r="46" spans="1:10" ht="12.75">
      <c r="A46" s="9" t="s">
        <v>44</v>
      </c>
      <c r="B46" s="10">
        <v>18987</v>
      </c>
      <c r="C46" s="10">
        <v>18910</v>
      </c>
      <c r="D46" s="10">
        <v>17430</v>
      </c>
      <c r="E46" s="10">
        <v>16390</v>
      </c>
      <c r="F46" s="10">
        <v>17550</v>
      </c>
      <c r="G46" s="10">
        <v>22930</v>
      </c>
      <c r="H46" s="11">
        <v>29050</v>
      </c>
      <c r="I46" s="40">
        <f>B46/'All Ages'!B46</f>
        <v>0.02003408125689143</v>
      </c>
      <c r="J46" s="41">
        <f>H46/'All Ages'!H46</f>
        <v>0.02858548585485855</v>
      </c>
    </row>
    <row r="47" spans="1:10" ht="12.75">
      <c r="A47" s="9" t="s">
        <v>45</v>
      </c>
      <c r="B47" s="10">
        <v>876</v>
      </c>
      <c r="C47" s="10">
        <v>915</v>
      </c>
      <c r="D47" s="10">
        <v>975</v>
      </c>
      <c r="E47" s="10">
        <v>1055</v>
      </c>
      <c r="F47" s="10">
        <v>1330</v>
      </c>
      <c r="G47" s="10">
        <v>1770</v>
      </c>
      <c r="H47" s="11">
        <v>2220</v>
      </c>
      <c r="I47" s="40">
        <f>B47/'All Ages'!B47</f>
        <v>0.019609159895238735</v>
      </c>
      <c r="J47" s="41">
        <f>H47/'All Ages'!H47</f>
        <v>0.04080132328616063</v>
      </c>
    </row>
    <row r="48" spans="1:10" ht="12.75">
      <c r="A48" s="9" t="s">
        <v>46</v>
      </c>
      <c r="B48" s="10">
        <v>687</v>
      </c>
      <c r="C48" s="10">
        <v>705</v>
      </c>
      <c r="D48" s="10">
        <v>800</v>
      </c>
      <c r="E48" s="10">
        <v>960</v>
      </c>
      <c r="F48" s="10">
        <v>1140</v>
      </c>
      <c r="G48" s="10">
        <v>1450</v>
      </c>
      <c r="H48" s="11">
        <v>1835</v>
      </c>
      <c r="I48" s="40">
        <f>B48/'All Ages'!B48</f>
        <v>0.018242166755177907</v>
      </c>
      <c r="J48" s="41">
        <f>H48/'All Ages'!H48</f>
        <v>0.04079137490274536</v>
      </c>
    </row>
    <row r="49" spans="1:10" ht="12.75">
      <c r="A49" s="9" t="s">
        <v>47</v>
      </c>
      <c r="B49" s="10">
        <v>945</v>
      </c>
      <c r="C49" s="10">
        <v>1105</v>
      </c>
      <c r="D49" s="10">
        <v>1265</v>
      </c>
      <c r="E49" s="10">
        <v>1475</v>
      </c>
      <c r="F49" s="10">
        <v>1745</v>
      </c>
      <c r="G49" s="10">
        <v>2095</v>
      </c>
      <c r="H49" s="11">
        <v>2510</v>
      </c>
      <c r="I49" s="40">
        <f>B49/'All Ages'!B49</f>
        <v>0.026251458414356353</v>
      </c>
      <c r="J49" s="41">
        <f>H49/'All Ages'!H49</f>
        <v>0.0651948051948052</v>
      </c>
    </row>
    <row r="50" spans="1:10" ht="12.75">
      <c r="A50" s="9" t="s">
        <v>48</v>
      </c>
      <c r="B50" s="10">
        <v>3036</v>
      </c>
      <c r="C50" s="10">
        <v>3445</v>
      </c>
      <c r="D50" s="10">
        <v>3645</v>
      </c>
      <c r="E50" s="10">
        <v>4050</v>
      </c>
      <c r="F50" s="10">
        <v>4990</v>
      </c>
      <c r="G50" s="10">
        <v>6440</v>
      </c>
      <c r="H50" s="11">
        <v>8290</v>
      </c>
      <c r="I50" s="40">
        <f>B50/'All Ages'!B50</f>
        <v>0.017182150032541952</v>
      </c>
      <c r="J50" s="41">
        <f>H50/'All Ages'!H50</f>
        <v>0.038506200938269314</v>
      </c>
    </row>
    <row r="51" spans="1:10" ht="12.75">
      <c r="A51" s="9" t="s">
        <v>49</v>
      </c>
      <c r="B51" s="10">
        <v>1877</v>
      </c>
      <c r="C51" s="10">
        <v>2330</v>
      </c>
      <c r="D51" s="10">
        <v>2595</v>
      </c>
      <c r="E51" s="10">
        <v>2825</v>
      </c>
      <c r="F51" s="10">
        <v>3405</v>
      </c>
      <c r="G51" s="10">
        <v>4310</v>
      </c>
      <c r="H51" s="11">
        <v>5360</v>
      </c>
      <c r="I51" s="40">
        <f>B51/'All Ages'!B51</f>
        <v>0.02172579431680074</v>
      </c>
      <c r="J51" s="41">
        <f>H51/'All Ages'!H51</f>
        <v>0.05679771113701388</v>
      </c>
    </row>
    <row r="52" spans="1:10" ht="12.75">
      <c r="A52" s="9" t="s">
        <v>50</v>
      </c>
      <c r="B52" s="10">
        <v>207</v>
      </c>
      <c r="C52" s="10">
        <v>210</v>
      </c>
      <c r="D52" s="10">
        <v>210</v>
      </c>
      <c r="E52" s="10">
        <v>240</v>
      </c>
      <c r="F52" s="10">
        <v>270</v>
      </c>
      <c r="G52" s="10">
        <v>350</v>
      </c>
      <c r="H52" s="11">
        <v>440</v>
      </c>
      <c r="I52" s="40">
        <f>B52/'All Ages'!B52</f>
        <v>0.027714553487749365</v>
      </c>
      <c r="J52" s="41">
        <f>H52/'All Ages'!H52</f>
        <v>0.06390704429920116</v>
      </c>
    </row>
    <row r="53" spans="1:10" ht="12.75">
      <c r="A53" s="9" t="s">
        <v>51</v>
      </c>
      <c r="B53" s="10">
        <v>605</v>
      </c>
      <c r="C53" s="10">
        <v>625</v>
      </c>
      <c r="D53" s="10">
        <v>675</v>
      </c>
      <c r="E53" s="10">
        <v>795</v>
      </c>
      <c r="F53" s="10">
        <v>945</v>
      </c>
      <c r="G53" s="10">
        <v>1315</v>
      </c>
      <c r="H53" s="11">
        <v>1745</v>
      </c>
      <c r="I53" s="40">
        <f>B53/'All Ages'!B53</f>
        <v>0.014749262536873156</v>
      </c>
      <c r="J53" s="41">
        <f>H53/'All Ages'!H53</f>
        <v>0.03726641751201281</v>
      </c>
    </row>
    <row r="54" spans="1:10" ht="12.75">
      <c r="A54" s="9" t="s">
        <v>52</v>
      </c>
      <c r="B54" s="10">
        <v>998</v>
      </c>
      <c r="C54" s="10">
        <v>1015</v>
      </c>
      <c r="D54" s="10">
        <v>1100</v>
      </c>
      <c r="E54" s="10">
        <v>1300</v>
      </c>
      <c r="F54" s="10">
        <v>1560</v>
      </c>
      <c r="G54" s="10">
        <v>1970</v>
      </c>
      <c r="H54" s="11">
        <v>2445</v>
      </c>
      <c r="I54" s="40">
        <f>B54/'All Ages'!B54</f>
        <v>0.02257663160275987</v>
      </c>
      <c r="J54" s="41">
        <f>H54/'All Ages'!H54</f>
        <v>0.0454249883882954</v>
      </c>
    </row>
    <row r="55" spans="1:10" ht="12.75">
      <c r="A55" s="9" t="s">
        <v>53</v>
      </c>
      <c r="B55" s="10">
        <v>1386</v>
      </c>
      <c r="C55" s="10">
        <v>1525</v>
      </c>
      <c r="D55" s="10">
        <v>1570</v>
      </c>
      <c r="E55" s="10">
        <v>1780</v>
      </c>
      <c r="F55" s="10">
        <v>2135</v>
      </c>
      <c r="G55" s="10">
        <v>2800</v>
      </c>
      <c r="H55" s="11">
        <v>3675</v>
      </c>
      <c r="I55" s="40">
        <f>B55/'All Ages'!B55</f>
        <v>0.019794627172624573</v>
      </c>
      <c r="J55" s="41">
        <f>H55/'All Ages'!H55</f>
        <v>0.04781109737852078</v>
      </c>
    </row>
    <row r="56" spans="1:10" ht="12.75">
      <c r="A56" s="9" t="s">
        <v>54</v>
      </c>
      <c r="B56" s="10">
        <v>430</v>
      </c>
      <c r="C56" s="10">
        <v>460</v>
      </c>
      <c r="D56" s="10">
        <v>485</v>
      </c>
      <c r="E56" s="10">
        <v>540</v>
      </c>
      <c r="F56" s="10">
        <v>630</v>
      </c>
      <c r="G56" s="10">
        <v>795</v>
      </c>
      <c r="H56" s="11">
        <v>950</v>
      </c>
      <c r="I56" s="40">
        <f>B56/'All Ages'!B56</f>
        <v>0.030369376368387598</v>
      </c>
      <c r="J56" s="41">
        <f>H56/'All Ages'!H56</f>
        <v>0.08158007728638901</v>
      </c>
    </row>
    <row r="57" spans="1:10" ht="12.75">
      <c r="A57" s="9" t="s">
        <v>55</v>
      </c>
      <c r="B57" s="10">
        <v>3846</v>
      </c>
      <c r="C57" s="10">
        <v>4030</v>
      </c>
      <c r="D57" s="10">
        <v>4090</v>
      </c>
      <c r="E57" s="10">
        <v>4500</v>
      </c>
      <c r="F57" s="10">
        <v>5360</v>
      </c>
      <c r="G57" s="10">
        <v>7040</v>
      </c>
      <c r="H57" s="11">
        <v>8820</v>
      </c>
      <c r="I57" s="40">
        <f>B57/'All Ages'!B57</f>
        <v>0.019681896339965612</v>
      </c>
      <c r="J57" s="41">
        <f>H57/'All Ages'!H57</f>
        <v>0.04126122754491018</v>
      </c>
    </row>
    <row r="58" spans="1:10" ht="12.75">
      <c r="A58" s="9" t="s">
        <v>56</v>
      </c>
      <c r="B58" s="10">
        <v>539</v>
      </c>
      <c r="C58" s="10">
        <v>545</v>
      </c>
      <c r="D58" s="10">
        <v>510</v>
      </c>
      <c r="E58" s="10">
        <v>540</v>
      </c>
      <c r="F58" s="10">
        <v>610</v>
      </c>
      <c r="G58" s="10">
        <v>765</v>
      </c>
      <c r="H58" s="11">
        <v>1020</v>
      </c>
      <c r="I58" s="40">
        <f>B58/'All Ages'!B58</f>
        <v>0.029909549969480052</v>
      </c>
      <c r="J58" s="41">
        <f>H58/'All Ages'!H58</f>
        <v>0.055495103373231776</v>
      </c>
    </row>
    <row r="59" spans="1:10" ht="12.75">
      <c r="A59" s="9" t="s">
        <v>57</v>
      </c>
      <c r="B59" s="10">
        <v>3037</v>
      </c>
      <c r="C59" s="10">
        <v>3310</v>
      </c>
      <c r="D59" s="10">
        <v>3620</v>
      </c>
      <c r="E59" s="10">
        <v>4060</v>
      </c>
      <c r="F59" s="10">
        <v>4750</v>
      </c>
      <c r="G59" s="10">
        <v>5960</v>
      </c>
      <c r="H59" s="11">
        <v>7310</v>
      </c>
      <c r="I59" s="40">
        <f>B59/'All Ages'!B59</f>
        <v>0.018942063605915264</v>
      </c>
      <c r="J59" s="41">
        <f>H59/'All Ages'!H59</f>
        <v>0.03997593787597069</v>
      </c>
    </row>
    <row r="60" spans="1:10" ht="12.75">
      <c r="A60" s="9" t="s">
        <v>58</v>
      </c>
      <c r="B60" s="10">
        <v>450</v>
      </c>
      <c r="C60" s="10">
        <v>445</v>
      </c>
      <c r="D60" s="10">
        <v>465</v>
      </c>
      <c r="E60" s="10">
        <v>490</v>
      </c>
      <c r="F60" s="10">
        <v>565</v>
      </c>
      <c r="G60" s="10">
        <v>710</v>
      </c>
      <c r="H60" s="11">
        <v>890</v>
      </c>
      <c r="I60" s="40">
        <f>B60/'All Ages'!B60</f>
        <v>0.030498136225008472</v>
      </c>
      <c r="J60" s="41">
        <f>H60/'All Ages'!H60</f>
        <v>0.06686701728024042</v>
      </c>
    </row>
    <row r="61" spans="1:10" ht="12.75">
      <c r="A61" s="9" t="s">
        <v>59</v>
      </c>
      <c r="B61" s="10">
        <v>1159</v>
      </c>
      <c r="C61" s="10">
        <v>1390</v>
      </c>
      <c r="D61" s="10">
        <v>1505</v>
      </c>
      <c r="E61" s="10">
        <v>1660</v>
      </c>
      <c r="F61" s="10">
        <v>2120</v>
      </c>
      <c r="G61" s="10">
        <v>2860</v>
      </c>
      <c r="H61" s="11">
        <v>3750</v>
      </c>
      <c r="I61" s="40">
        <f>B61/'All Ages'!B61</f>
        <v>0.013741182049914043</v>
      </c>
      <c r="J61" s="41">
        <f>H61/'All Ages'!H61</f>
        <v>0.03150995714645828</v>
      </c>
    </row>
    <row r="62" spans="1:10" ht="12.75">
      <c r="A62" s="9" t="s">
        <v>60</v>
      </c>
      <c r="B62" s="10">
        <v>1557</v>
      </c>
      <c r="C62" s="10">
        <v>1590</v>
      </c>
      <c r="D62" s="10">
        <v>1615</v>
      </c>
      <c r="E62" s="10">
        <v>1755</v>
      </c>
      <c r="F62" s="10">
        <v>2150</v>
      </c>
      <c r="G62" s="10">
        <v>2765</v>
      </c>
      <c r="H62" s="11">
        <v>3425</v>
      </c>
      <c r="I62" s="40">
        <f>B62/'All Ages'!B62</f>
        <v>0.02512262811410869</v>
      </c>
      <c r="J62" s="41">
        <f>H62/'All Ages'!H62</f>
        <v>0.04401465013172268</v>
      </c>
    </row>
    <row r="63" spans="1:10" ht="12.75">
      <c r="A63" s="9" t="s">
        <v>61</v>
      </c>
      <c r="B63" s="10">
        <v>364</v>
      </c>
      <c r="C63" s="10">
        <v>405</v>
      </c>
      <c r="D63" s="10">
        <v>445</v>
      </c>
      <c r="E63" s="10">
        <v>545</v>
      </c>
      <c r="F63" s="10">
        <v>705</v>
      </c>
      <c r="G63" s="10">
        <v>880</v>
      </c>
      <c r="H63" s="11">
        <v>1055</v>
      </c>
      <c r="I63" s="40">
        <f>B63/'All Ages'!B63</f>
        <v>0.021984659056592377</v>
      </c>
      <c r="J63" s="41">
        <f>H63/'All Ages'!H63</f>
        <v>0.060527825588066554</v>
      </c>
    </row>
    <row r="64" spans="1:10" ht="12.75">
      <c r="A64" s="9" t="s">
        <v>62</v>
      </c>
      <c r="B64" s="10">
        <v>1094</v>
      </c>
      <c r="C64" s="10">
        <v>1180</v>
      </c>
      <c r="D64" s="10">
        <v>1220</v>
      </c>
      <c r="E64" s="10">
        <v>1395</v>
      </c>
      <c r="F64" s="10">
        <v>1755</v>
      </c>
      <c r="G64" s="10">
        <v>2055</v>
      </c>
      <c r="H64" s="11">
        <v>2410</v>
      </c>
      <c r="I64" s="40">
        <f>B64/'All Ages'!B64</f>
        <v>0.02607928675296193</v>
      </c>
      <c r="J64" s="41">
        <f>H64/'All Ages'!H64</f>
        <v>0.052505446623093685</v>
      </c>
    </row>
    <row r="65" spans="1:10" ht="12.75">
      <c r="A65" s="9" t="s">
        <v>63</v>
      </c>
      <c r="B65" s="10">
        <v>2738</v>
      </c>
      <c r="C65" s="10">
        <v>2935</v>
      </c>
      <c r="D65" s="10">
        <v>3020</v>
      </c>
      <c r="E65" s="10">
        <v>3280</v>
      </c>
      <c r="F65" s="10">
        <v>3850</v>
      </c>
      <c r="G65" s="10">
        <v>4910</v>
      </c>
      <c r="H65" s="11">
        <v>6220</v>
      </c>
      <c r="I65" s="40">
        <f>B65/'All Ages'!B65</f>
        <v>0.02370419108798601</v>
      </c>
      <c r="J65" s="41">
        <f>H65/'All Ages'!H65</f>
        <v>0.04969638862256312</v>
      </c>
    </row>
    <row r="66" spans="1:10" ht="12.75">
      <c r="A66" s="9" t="s">
        <v>64</v>
      </c>
      <c r="B66" s="10">
        <v>564</v>
      </c>
      <c r="C66" s="10">
        <v>580</v>
      </c>
      <c r="D66" s="10">
        <v>580</v>
      </c>
      <c r="E66" s="10">
        <v>655</v>
      </c>
      <c r="F66" s="10">
        <v>710</v>
      </c>
      <c r="G66" s="10">
        <v>885</v>
      </c>
      <c r="H66" s="11">
        <v>1130</v>
      </c>
      <c r="I66" s="40">
        <f>B66/'All Ages'!B66</f>
        <v>0.027260863260669923</v>
      </c>
      <c r="J66" s="41">
        <f>H66/'All Ages'!H66</f>
        <v>0.05142207053469852</v>
      </c>
    </row>
    <row r="67" spans="1:10" ht="12.75">
      <c r="A67" s="9" t="s">
        <v>65</v>
      </c>
      <c r="B67" s="10">
        <v>776</v>
      </c>
      <c r="C67" s="10">
        <v>750</v>
      </c>
      <c r="D67" s="10">
        <v>755</v>
      </c>
      <c r="E67" s="10">
        <v>820</v>
      </c>
      <c r="F67" s="10">
        <v>960</v>
      </c>
      <c r="G67" s="10">
        <v>1160</v>
      </c>
      <c r="H67" s="11">
        <v>1460</v>
      </c>
      <c r="I67" s="40">
        <f>B67/'All Ages'!B67</f>
        <v>0.026929483620210994</v>
      </c>
      <c r="J67" s="41">
        <f>H67/'All Ages'!H67</f>
        <v>0.043647234678624816</v>
      </c>
    </row>
    <row r="68" spans="1:10" ht="12.75">
      <c r="A68" s="9" t="s">
        <v>66</v>
      </c>
      <c r="B68" s="10">
        <v>751</v>
      </c>
      <c r="C68" s="10">
        <v>800</v>
      </c>
      <c r="D68" s="10">
        <v>840</v>
      </c>
      <c r="E68" s="10">
        <v>895</v>
      </c>
      <c r="F68" s="10">
        <v>1050</v>
      </c>
      <c r="G68" s="10">
        <v>1300</v>
      </c>
      <c r="H68" s="11">
        <v>1610</v>
      </c>
      <c r="I68" s="40">
        <f>B68/'All Ages'!B68</f>
        <v>0.025224196419574782</v>
      </c>
      <c r="J68" s="41">
        <f>H68/'All Ages'!H68</f>
        <v>0.04408543263964951</v>
      </c>
    </row>
    <row r="69" spans="1:10" ht="12.75">
      <c r="A69" s="9" t="s">
        <v>67</v>
      </c>
      <c r="B69" s="10">
        <v>632</v>
      </c>
      <c r="C69" s="10">
        <v>695</v>
      </c>
      <c r="D69" s="10">
        <v>740</v>
      </c>
      <c r="E69" s="10">
        <v>880</v>
      </c>
      <c r="F69" s="10">
        <v>1070</v>
      </c>
      <c r="G69" s="10">
        <v>1290</v>
      </c>
      <c r="H69" s="11">
        <v>1495</v>
      </c>
      <c r="I69" s="40">
        <f>B69/'All Ages'!B69</f>
        <v>0.029491367242183854</v>
      </c>
      <c r="J69" s="41">
        <f>H69/'All Ages'!H69</f>
        <v>0.06257848472164085</v>
      </c>
    </row>
    <row r="70" spans="1:10" ht="12.75">
      <c r="A70" s="9" t="s">
        <v>68</v>
      </c>
      <c r="B70" s="10">
        <v>1994</v>
      </c>
      <c r="C70" s="10">
        <v>2365</v>
      </c>
      <c r="D70" s="10">
        <v>2495</v>
      </c>
      <c r="E70" s="10">
        <v>2865</v>
      </c>
      <c r="F70" s="10">
        <v>3545</v>
      </c>
      <c r="G70" s="10">
        <v>4630</v>
      </c>
      <c r="H70" s="11">
        <v>5970</v>
      </c>
      <c r="I70" s="40">
        <f>B70/'All Ages'!B70</f>
        <v>0.019505419258911454</v>
      </c>
      <c r="J70" s="41">
        <f>H70/'All Ages'!H70</f>
        <v>0.04826972833117723</v>
      </c>
    </row>
    <row r="71" spans="1:10" ht="12.75">
      <c r="A71" s="9" t="s">
        <v>69</v>
      </c>
      <c r="B71" s="10">
        <v>439</v>
      </c>
      <c r="C71" s="10">
        <v>445</v>
      </c>
      <c r="D71" s="10">
        <v>485</v>
      </c>
      <c r="E71" s="10">
        <v>570</v>
      </c>
      <c r="F71" s="10">
        <v>760</v>
      </c>
      <c r="G71" s="10">
        <v>950</v>
      </c>
      <c r="H71" s="11">
        <v>1160</v>
      </c>
      <c r="I71" s="40">
        <f>B71/'All Ages'!B71</f>
        <v>0.027590974797310038</v>
      </c>
      <c r="J71" s="41">
        <f>H71/'All Ages'!H71</f>
        <v>0.06440866185452526</v>
      </c>
    </row>
    <row r="72" spans="1:10" ht="12.75">
      <c r="A72" s="9" t="s">
        <v>70</v>
      </c>
      <c r="B72" s="10">
        <v>2501</v>
      </c>
      <c r="C72" s="10">
        <v>2970</v>
      </c>
      <c r="D72" s="10">
        <v>3340</v>
      </c>
      <c r="E72" s="10">
        <v>3890</v>
      </c>
      <c r="F72" s="10">
        <v>4880</v>
      </c>
      <c r="G72" s="10">
        <v>6300</v>
      </c>
      <c r="H72" s="11">
        <v>7770</v>
      </c>
      <c r="I72" s="40">
        <f>B72/'All Ages'!B72</f>
        <v>0.01896320334832091</v>
      </c>
      <c r="J72" s="41">
        <f>H72/'All Ages'!H72</f>
        <v>0.04740984806882665</v>
      </c>
    </row>
    <row r="73" spans="1:10" ht="12.75">
      <c r="A73" s="9" t="s">
        <v>71</v>
      </c>
      <c r="B73" s="10">
        <v>7909</v>
      </c>
      <c r="C73" s="10">
        <v>10340</v>
      </c>
      <c r="D73" s="10">
        <v>11800</v>
      </c>
      <c r="E73" s="10">
        <v>13130</v>
      </c>
      <c r="F73" s="10">
        <v>15580</v>
      </c>
      <c r="G73" s="10">
        <v>20340</v>
      </c>
      <c r="H73" s="11">
        <v>25770</v>
      </c>
      <c r="I73" s="40">
        <f>B73/'All Ages'!B73</f>
        <v>0.020285156620696555</v>
      </c>
      <c r="J73" s="41">
        <f>H73/'All Ages'!H73</f>
        <v>0.056547880277363294</v>
      </c>
    </row>
    <row r="74" spans="1:10" ht="12.75">
      <c r="A74" s="9" t="s">
        <v>72</v>
      </c>
      <c r="B74" s="10">
        <v>1744</v>
      </c>
      <c r="C74" s="10">
        <v>2180</v>
      </c>
      <c r="D74" s="10">
        <v>2275</v>
      </c>
      <c r="E74" s="10">
        <v>2540</v>
      </c>
      <c r="F74" s="10">
        <v>3120</v>
      </c>
      <c r="G74" s="10">
        <v>3990</v>
      </c>
      <c r="H74" s="11">
        <v>5370</v>
      </c>
      <c r="I74" s="40">
        <f>B74/'All Ages'!B74</f>
        <v>0.0332760923487884</v>
      </c>
      <c r="J74" s="41">
        <f>H74/'All Ages'!H74</f>
        <v>0.09646128974312915</v>
      </c>
    </row>
    <row r="75" spans="1:10" ht="12.75">
      <c r="A75" s="9" t="s">
        <v>73</v>
      </c>
      <c r="B75" s="10">
        <v>567</v>
      </c>
      <c r="C75" s="10">
        <v>640</v>
      </c>
      <c r="D75" s="10">
        <v>700</v>
      </c>
      <c r="E75" s="10">
        <v>810</v>
      </c>
      <c r="F75" s="10">
        <v>935</v>
      </c>
      <c r="G75" s="10">
        <v>1185</v>
      </c>
      <c r="H75" s="11">
        <v>1430</v>
      </c>
      <c r="I75" s="40">
        <f>B75/'All Ages'!B75</f>
        <v>0.023146636185499673</v>
      </c>
      <c r="J75" s="41">
        <f>H75/'All Ages'!H75</f>
        <v>0.051089674883887104</v>
      </c>
    </row>
    <row r="76" spans="1:10" ht="12.75">
      <c r="A76" s="9" t="s">
        <v>74</v>
      </c>
      <c r="B76" s="10">
        <v>3601</v>
      </c>
      <c r="C76" s="10">
        <v>3985</v>
      </c>
      <c r="D76" s="10">
        <v>4170</v>
      </c>
      <c r="E76" s="10">
        <v>4500</v>
      </c>
      <c r="F76" s="10">
        <v>5180</v>
      </c>
      <c r="G76" s="10">
        <v>6570</v>
      </c>
      <c r="H76" s="11">
        <v>8340</v>
      </c>
      <c r="I76" s="40">
        <f>B76/'All Ages'!B76</f>
        <v>0.021563648993377007</v>
      </c>
      <c r="J76" s="41">
        <f>H76/'All Ages'!H76</f>
        <v>0.043183348003935175</v>
      </c>
    </row>
    <row r="77" spans="1:10" ht="13.5" thickBot="1">
      <c r="A77" s="33" t="s">
        <v>75</v>
      </c>
      <c r="B77" s="34">
        <v>2177</v>
      </c>
      <c r="C77" s="34">
        <v>2200</v>
      </c>
      <c r="D77" s="34">
        <v>2245</v>
      </c>
      <c r="E77" s="34">
        <v>2460</v>
      </c>
      <c r="F77" s="34">
        <v>2830</v>
      </c>
      <c r="G77" s="34">
        <v>3510</v>
      </c>
      <c r="H77" s="35">
        <v>4290</v>
      </c>
      <c r="I77" s="40">
        <f>B77/'All Ages'!B77</f>
        <v>0.029124135439938997</v>
      </c>
      <c r="J77" s="41">
        <f>H77/'All Ages'!H77</f>
        <v>0.060295151089248065</v>
      </c>
    </row>
    <row r="78" spans="1:10" ht="13.5" thickBot="1">
      <c r="A78" s="36" t="s">
        <v>3</v>
      </c>
      <c r="B78" s="37">
        <f>SUM(B6:B77)</f>
        <v>118505</v>
      </c>
      <c r="C78" s="37">
        <f aca="true" t="shared" si="0" ref="C78:H78">SUM(C6:C77)</f>
        <v>128825</v>
      </c>
      <c r="D78" s="37">
        <f t="shared" si="0"/>
        <v>134130</v>
      </c>
      <c r="E78" s="37">
        <f t="shared" si="0"/>
        <v>145745</v>
      </c>
      <c r="F78" s="37">
        <f t="shared" si="0"/>
        <v>173110</v>
      </c>
      <c r="G78" s="37">
        <f t="shared" si="0"/>
        <v>224245</v>
      </c>
      <c r="H78" s="37">
        <f t="shared" si="0"/>
        <v>283600</v>
      </c>
      <c r="I78" s="68">
        <f>B78/'All Ages'!B78</f>
        <v>0.02083792715508707</v>
      </c>
      <c r="J78" s="69">
        <f>H78/'All Ages'!H78</f>
        <v>0.043686991027684086</v>
      </c>
    </row>
    <row r="81" ht="12.75">
      <c r="A81" s="42" t="s">
        <v>85</v>
      </c>
    </row>
    <row r="82" ht="12.75">
      <c r="A82" s="65" t="s">
        <v>86</v>
      </c>
    </row>
  </sheetData>
  <sheetProtection password="DF21" sheet="1"/>
  <printOptions/>
  <pageMargins left="0.75" right="0.75" top="1" bottom="1" header="0.5" footer="0.5"/>
  <pageSetup horizontalDpi="600" verticalDpi="600" orientation="portrait" scale="82" r:id="rId2"/>
  <headerFooter alignWithMargins="0">
    <oddHeader>&amp;LDepartment of Health Services
Division of Long Term Care
P-00138A (09/2015)&amp;R&amp;G
</oddHeader>
  </headerFooter>
  <ignoredErrors>
    <ignoredError sqref="B78:H78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DLTC</Manager>
  <Company>WI 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Population Projections through 2040</dc:title>
  <dc:subject/>
  <dc:creator>WI DHS</dc:creator>
  <cp:keywords>p00138a, p-00138a, county, population, projections, ttrough, 2040</cp:keywords>
  <dc:description/>
  <cp:lastModifiedBy>Pritchard, James B</cp:lastModifiedBy>
  <cp:lastPrinted>2015-08-31T20:04:24Z</cp:lastPrinted>
  <dcterms:created xsi:type="dcterms:W3CDTF">2009-05-05T13:52:47Z</dcterms:created>
  <dcterms:modified xsi:type="dcterms:W3CDTF">2015-09-28T17:59:52Z</dcterms:modified>
  <cp:category/>
  <cp:version/>
  <cp:contentType/>
  <cp:contentStatus/>
</cp:coreProperties>
</file>