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L:\Badr-Ooa\MIPPA Grant\D-SNP Alignment Workgroup\SHIP Counselor Training\Appendix A\"/>
    </mc:Choice>
  </mc:AlternateContent>
  <xr:revisionPtr revIDLastSave="0" documentId="8_{52FD818B-B029-473F-A96C-86FC6F62DD60}" xr6:coauthVersionLast="47" xr6:coauthVersionMax="47" xr10:uidLastSave="{00000000-0000-0000-0000-000000000000}"/>
  <bookViews>
    <workbookView xWindow="28680" yWindow="-5010" windowWidth="29040" windowHeight="15840" tabRatio="875" xr2:uid="{800025B0-442E-46DD-9500-DA7DB2505BC4}"/>
  </bookViews>
  <sheets>
    <sheet name="How to use this spreadsheet" sheetId="3" r:id="rId1"/>
    <sheet name="Key" sheetId="4" r:id="rId2"/>
    <sheet name="2025 Pivot table" sheetId="21" state="hidden" r:id="rId3"/>
    <sheet name="2025 Filterable dashboard" sheetId="23" r:id="rId4"/>
    <sheet name="2025 Filterable table" sheetId="20" r:id="rId5"/>
    <sheet name="2025 Print-friendly list" sheetId="22" r:id="rId6"/>
    <sheet name="2025 Aligned HMOs" sheetId="24" r:id="rId7"/>
    <sheet name="2024&gt;2025 Changes" sheetId="19" r:id="rId8"/>
    <sheet name="Data sources" sheetId="13" r:id="rId9"/>
    <sheet name="How to update" sheetId="14" state="hidden" r:id="rId10"/>
  </sheets>
  <definedNames>
    <definedName name="_xlnm.Print_Area" localSheetId="7">'2024&gt;2025 Changes'!$A$1:$J$23</definedName>
    <definedName name="_xlnm.Print_Area" localSheetId="5">'2025 Print-friendly list'!$A$1:$E$732</definedName>
    <definedName name="_xlnm.Print_Area" localSheetId="0">'How to use this spreadsheet'!$A$1:$A$36</definedName>
    <definedName name="_xlnm.Print_Area" localSheetId="1">Key!$A$1:$B$30</definedName>
    <definedName name="_xlnm.Print_Titles" localSheetId="5">'2025 Print-friendly list'!$1:$1</definedName>
    <definedName name="Slicer_Aligned_SSI_Medicaid_HMO">#N/A</definedName>
    <definedName name="Slicer_Conducts_default_enrollment?">#N/A</definedName>
    <definedName name="Slicer_Dual_Eligible_Special_Needs_Plan__D_SNP__plan_name1">#N/A</definedName>
    <definedName name="Slicer_Enrolls_full_Medicaid?1">#N/A</definedName>
    <definedName name="Slicer_Enrolls_QI___SLMB___in_Wisconsin_?">#N/A</definedName>
    <definedName name="Slicer_Enrolls_QMB?">#N/A</definedName>
    <definedName name="Slicer_Enrolls_QWDI?">#N/A</definedName>
    <definedName name="Slicer_Enrolls_SLMB?">#N/A</definedName>
    <definedName name="Slicer_Service_area__county1">#N/A</definedName>
    <definedName name="Slicer_Type_of_Plan">#N/A</definedName>
  </definedNames>
  <calcPr calcId="191029"/>
  <pivotCaches>
    <pivotCache cacheId="13" r:id="rId11"/>
  </pivotCaches>
  <extLst>
    <ext xmlns:x14="http://schemas.microsoft.com/office/spreadsheetml/2009/9/main" uri="{BBE1A952-AA13-448e-AADC-164F8A28A991}">
      <x14:slicerCaches>
        <x14:slicerCache r:id="rId12"/>
        <x14:slicerCache r:id="rId13"/>
        <x14:slicerCache r:id="rId14"/>
        <x14:slicerCache r:id="rId15"/>
        <x14:slicerCache r:id="rId16"/>
        <x14:slicerCache r:id="rId17"/>
        <x14:slicerCache r:id="rId18"/>
        <x14:slicerCache r:id="rId19"/>
        <x14:slicerCache r:id="rId20"/>
        <x14:slicerCache r:id="rId2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9" l="1"/>
  <c r="F14" i="19"/>
  <c r="F21" i="19"/>
  <c r="F652" i="22"/>
  <c r="F16" i="19"/>
  <c r="F398" i="22"/>
  <c r="F24" i="19"/>
  <c r="F698" i="22"/>
  <c r="F11" i="19"/>
  <c r="F286" i="22"/>
  <c r="F12" i="19"/>
  <c r="F416" i="22"/>
  <c r="F6" i="19"/>
  <c r="F7" i="19"/>
  <c r="F90" i="22"/>
  <c r="F5" i="19"/>
  <c r="F663" i="22"/>
  <c r="F660" i="22"/>
  <c r="F580" i="22"/>
  <c r="F508" i="22"/>
  <c r="F488" i="22"/>
  <c r="F366" i="22"/>
  <c r="F316" i="22"/>
  <c r="F281" i="22"/>
  <c r="F237" i="22"/>
  <c r="F234" i="22"/>
  <c r="F162" i="22"/>
  <c r="F18" i="22"/>
  <c r="F2" i="22"/>
  <c r="D760" i="20"/>
  <c r="F22" i="19"/>
  <c r="F8" i="19"/>
  <c r="F10" i="19"/>
  <c r="F23" i="19"/>
  <c r="F18" i="19"/>
  <c r="F20" i="19"/>
  <c r="F19" i="19"/>
  <c r="F15" i="19"/>
  <c r="F9" i="19"/>
  <c r="F4" i="19"/>
  <c r="F1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Grochocinski, Michelle</author>
  </authors>
  <commentList>
    <comment ref="B6" authorId="0" shapeId="0" xr:uid="{E6950ADA-9D6F-4849-9A67-30DB26ACD270}">
      <text>
        <r>
          <rPr>
            <sz val="9"/>
            <color indexed="81"/>
            <rFont val="Tahoma"/>
            <family val="2"/>
          </rPr>
          <t>See "Key" tab for definitions.</t>
        </r>
      </text>
    </comment>
    <comment ref="H6" authorId="0" shapeId="0" xr:uid="{E9A0F4DD-9281-4C5E-A303-FB48C3476E7C}">
      <text>
        <r>
          <rPr>
            <sz val="9"/>
            <color indexed="81"/>
            <rFont val="Tahoma"/>
            <family val="2"/>
          </rPr>
          <t>See "Key" tab for definition.</t>
        </r>
      </text>
    </comment>
  </commentList>
</comments>
</file>

<file path=xl/sharedStrings.xml><?xml version="1.0" encoding="utf-8"?>
<sst xmlns="http://schemas.openxmlformats.org/spreadsheetml/2006/main" count="9528" uniqueCount="535">
  <si>
    <t>Full Benefit Dual Eligible</t>
  </si>
  <si>
    <t>QMB</t>
  </si>
  <si>
    <t>SLMB</t>
  </si>
  <si>
    <t>QDWI</t>
  </si>
  <si>
    <t>Adams</t>
  </si>
  <si>
    <t>Ashland</t>
  </si>
  <si>
    <t>Barron</t>
  </si>
  <si>
    <t>Bayfield</t>
  </si>
  <si>
    <t>Buffalo</t>
  </si>
  <si>
    <t>Burnett</t>
  </si>
  <si>
    <t>Chippewa</t>
  </si>
  <si>
    <t>Clark</t>
  </si>
  <si>
    <t>Columbia</t>
  </si>
  <si>
    <t>Crawford</t>
  </si>
  <si>
    <t>Douglas</t>
  </si>
  <si>
    <t>Dunn</t>
  </si>
  <si>
    <t>Eau Claire</t>
  </si>
  <si>
    <t>Forest</t>
  </si>
  <si>
    <t>Grant</t>
  </si>
  <si>
    <t>Green</t>
  </si>
  <si>
    <t>Iowa</t>
  </si>
  <si>
    <t>Iron</t>
  </si>
  <si>
    <t>Jackson</t>
  </si>
  <si>
    <t>Juneau</t>
  </si>
  <si>
    <t>La Crosse</t>
  </si>
  <si>
    <t>Lafayette</t>
  </si>
  <si>
    <t>Langlade</t>
  </si>
  <si>
    <t>Lincoln</t>
  </si>
  <si>
    <t>Marathon</t>
  </si>
  <si>
    <t>Monroe</t>
  </si>
  <si>
    <t>Oneida</t>
  </si>
  <si>
    <t>Pepin</t>
  </si>
  <si>
    <t>Pierce</t>
  </si>
  <si>
    <t>Polk</t>
  </si>
  <si>
    <t>Portage</t>
  </si>
  <si>
    <t>Price</t>
  </si>
  <si>
    <t>Richland</t>
  </si>
  <si>
    <t>Rusk</t>
  </si>
  <si>
    <t>Sauk</t>
  </si>
  <si>
    <t>Sawyer</t>
  </si>
  <si>
    <t>St. Croix</t>
  </si>
  <si>
    <t>Shawano</t>
  </si>
  <si>
    <t>Taylor</t>
  </si>
  <si>
    <t>Trempealeau</t>
  </si>
  <si>
    <t>Vernon</t>
  </si>
  <si>
    <t>Vilas</t>
  </si>
  <si>
    <t>Washburn</t>
  </si>
  <si>
    <t>Wood</t>
  </si>
  <si>
    <t>iCare Medicare Plan</t>
  </si>
  <si>
    <t>Brown</t>
  </si>
  <si>
    <t>Calumet</t>
  </si>
  <si>
    <t>Dane</t>
  </si>
  <si>
    <t>Dodge</t>
  </si>
  <si>
    <t>Door</t>
  </si>
  <si>
    <t>Florence</t>
  </si>
  <si>
    <t>Fond du Lac</t>
  </si>
  <si>
    <t>Green Lake</t>
  </si>
  <si>
    <t>Jefferson</t>
  </si>
  <si>
    <t>Kenosha</t>
  </si>
  <si>
    <t>Kewaunee</t>
  </si>
  <si>
    <t>Manitowoc</t>
  </si>
  <si>
    <t>Marinette</t>
  </si>
  <si>
    <t>Marquette</t>
  </si>
  <si>
    <t>Menominee</t>
  </si>
  <si>
    <t>Milwaukee</t>
  </si>
  <si>
    <t>Oconto</t>
  </si>
  <si>
    <t>Outagamie</t>
  </si>
  <si>
    <t>Ozaukee</t>
  </si>
  <si>
    <t>Racine</t>
  </si>
  <si>
    <t>Rock</t>
  </si>
  <si>
    <t>Sheboygan</t>
  </si>
  <si>
    <t>Walworth</t>
  </si>
  <si>
    <t>Washington</t>
  </si>
  <si>
    <t>Waukesha</t>
  </si>
  <si>
    <t>Waupaca</t>
  </si>
  <si>
    <t>Waushara</t>
  </si>
  <si>
    <t>Winnebago</t>
  </si>
  <si>
    <t>Yes</t>
  </si>
  <si>
    <t>No</t>
  </si>
  <si>
    <t>Enrolls QWDI?</t>
  </si>
  <si>
    <t>QI (SLMB+ in Wisconsin)</t>
  </si>
  <si>
    <r>
      <t>Qualified Medicare Beneficiary Plus (QMB+)</t>
    </r>
    <r>
      <rPr>
        <sz val="12"/>
        <color theme="1"/>
        <rFont val="Georgia Pro Light"/>
        <family val="2"/>
        <scheme val="minor"/>
      </rPr>
      <t xml:space="preserve">: An individual who is entitled to Medicare Part A, has income that does not exceed 100% of the FPL, whose countable resources do not exceed applicable limits, and who is also eligible for a full benefit Medicaid program. </t>
    </r>
  </si>
  <si>
    <t>Dual Eligible Special Needs Plans (D-SNPs) are a type of Medicare Advantage plan that are designed for people with Medicaid.</t>
  </si>
  <si>
    <t>Dual Eligible Special Needs Plan (D-SNP) plan name</t>
  </si>
  <si>
    <t>Service area (county)</t>
  </si>
  <si>
    <t>Please note that Wisconsin Medicare Savings Program names differ from those used nationally.</t>
  </si>
  <si>
    <r>
      <t>Specified Low-Income Medicare Beneficiary Plus (SLMB+)</t>
    </r>
    <r>
      <rPr>
        <sz val="12"/>
        <rFont val="Georgia Pro Light"/>
        <family val="2"/>
        <scheme val="minor"/>
      </rPr>
      <t xml:space="preserve">: An individual entitled to Medicare Part A, has income that exceeds 100% FPL but less than 120% FPL, whose countable resources do not exceed applicable limits, and who is also eligible for a full benefit Medicaid program. This individual is eligible for Medicaid payment of Medicare Part B premium. </t>
    </r>
    <r>
      <rPr>
        <sz val="12"/>
        <color rgb="FFC00000"/>
        <rFont val="Georgia Pro Light"/>
        <family val="2"/>
        <scheme val="minor"/>
      </rPr>
      <t>(Clarifying note: This is the definition of “SLMB+” used by CMS. Historically, Wisconsin has used this term to refer to the group known at the federal level as “Qualifying Individual (QI)".)</t>
    </r>
    <r>
      <rPr>
        <sz val="12"/>
        <rFont val="Georgia Pro Light"/>
        <family val="2"/>
        <scheme val="minor"/>
      </rPr>
      <t xml:space="preserve">  </t>
    </r>
  </si>
  <si>
    <t>Background on this spreadsheet</t>
  </si>
  <si>
    <t>There are many different Medicaid programs that all have different eligibility requirements and benefits, including the Medicare Savings Programs.</t>
  </si>
  <si>
    <t>The plans that are options for you depends on what type of Medicaid you have.</t>
  </si>
  <si>
    <t>To check what Medicaid program you have, call Member Services at 800-362-3002.</t>
  </si>
  <si>
    <t>For help with Medicaid, call Member Services at 800-362-3002.</t>
  </si>
  <si>
    <t>How to get help</t>
  </si>
  <si>
    <t>How to use this spreadsheet</t>
  </si>
  <si>
    <t>What are Dual Eligible Special Needs Plans (D-SNPs)?</t>
  </si>
  <si>
    <t>What can this spreadsheet tell me about D-SNPs?</t>
  </si>
  <si>
    <t>Which Medicaid programs are accepted</t>
  </si>
  <si>
    <r>
      <t xml:space="preserve">To clear a filter, </t>
    </r>
    <r>
      <rPr>
        <sz val="12"/>
        <color theme="1"/>
        <rFont val="Georgia Pro Light"/>
        <family val="2"/>
        <scheme val="minor"/>
      </rPr>
      <t xml:space="preserve">click the funnel icon with the red X in the upper right-hand corner of the box. </t>
    </r>
  </si>
  <si>
    <r>
      <rPr>
        <b/>
        <sz val="12"/>
        <color theme="1"/>
        <rFont val="Georgia Pro Light"/>
        <family val="2"/>
        <scheme val="minor"/>
      </rPr>
      <t>Filters can be applied in any order</t>
    </r>
    <r>
      <rPr>
        <sz val="12"/>
        <color theme="1"/>
        <rFont val="Georgia Pro Light"/>
        <family val="2"/>
        <scheme val="minor"/>
      </rPr>
      <t>. For example, you can click a D-SNP plan name to see in which counties it's available and which Medicaid programs it accepts.</t>
    </r>
  </si>
  <si>
    <r>
      <t>Multiple options can be selected.</t>
    </r>
    <r>
      <rPr>
        <sz val="12"/>
        <color theme="1"/>
        <rFont val="Georgia Pro Light"/>
        <family val="2"/>
        <scheme val="minor"/>
      </rPr>
      <t xml:space="preserve"> </t>
    </r>
  </si>
  <si>
    <t>The following tabs show the same information in different formats:</t>
  </si>
  <si>
    <t>Click on the tabs at the bottom of the spreadsheet to see the information..</t>
  </si>
  <si>
    <t>1. Click on the county name(s) to see which plans are available there.</t>
  </si>
  <si>
    <t>Total</t>
  </si>
  <si>
    <t>This project was supported by the Wisconsin Department of Health Services with financial assistance from the U.S. Administration for Community Living, Department of Health and Human Services, Washington, D.C. 20201. Grantees undertaking projects with government sponsorship are encouraged to express freely their findings and conclusions. Points of view or opinions do not, therefore, necessarily represent official ACL policy.</t>
  </si>
  <si>
    <t>Notes</t>
  </si>
  <si>
    <t xml:space="preserve">Clark  </t>
  </si>
  <si>
    <t xml:space="preserve">Lincoln  </t>
  </si>
  <si>
    <t xml:space="preserve">Marathon  </t>
  </si>
  <si>
    <t xml:space="preserve">Oneida  </t>
  </si>
  <si>
    <t xml:space="preserve">Portage  </t>
  </si>
  <si>
    <t xml:space="preserve">Price  </t>
  </si>
  <si>
    <t xml:space="preserve">Rusk </t>
  </si>
  <si>
    <t xml:space="preserve">Taylor </t>
  </si>
  <si>
    <t xml:space="preserve">Sawyer </t>
  </si>
  <si>
    <t xml:space="preserve">Vilas   </t>
  </si>
  <si>
    <t xml:space="preserve">Washburn </t>
  </si>
  <si>
    <t xml:space="preserve">Wood </t>
  </si>
  <si>
    <t xml:space="preserve">Adams   </t>
  </si>
  <si>
    <t xml:space="preserve">Ashland   </t>
  </si>
  <si>
    <t xml:space="preserve">Bayfield   </t>
  </si>
  <si>
    <t xml:space="preserve">Brown   </t>
  </si>
  <si>
    <t xml:space="preserve">Buffalo </t>
  </si>
  <si>
    <t xml:space="preserve">Burnett </t>
  </si>
  <si>
    <t xml:space="preserve">Calumet   </t>
  </si>
  <si>
    <t xml:space="preserve">Dodge   </t>
  </si>
  <si>
    <t xml:space="preserve">Door   </t>
  </si>
  <si>
    <t xml:space="preserve">Douglas   </t>
  </si>
  <si>
    <t xml:space="preserve">Florence   </t>
  </si>
  <si>
    <t xml:space="preserve">Fond du Lac   </t>
  </si>
  <si>
    <t xml:space="preserve">Forest   </t>
  </si>
  <si>
    <t xml:space="preserve">Green   </t>
  </si>
  <si>
    <t xml:space="preserve">Green Lake   </t>
  </si>
  <si>
    <t xml:space="preserve">Iowa   </t>
  </si>
  <si>
    <t xml:space="preserve">Iron   </t>
  </si>
  <si>
    <t xml:space="preserve">Jefferson   </t>
  </si>
  <si>
    <t xml:space="preserve">Juneau   </t>
  </si>
  <si>
    <t xml:space="preserve">Kenosha   </t>
  </si>
  <si>
    <t xml:space="preserve">Kewaunee   </t>
  </si>
  <si>
    <t xml:space="preserve">Lafayette   </t>
  </si>
  <si>
    <t xml:space="preserve">Langlade   </t>
  </si>
  <si>
    <t xml:space="preserve">Manitowoc   </t>
  </si>
  <si>
    <t xml:space="preserve">Marinette   </t>
  </si>
  <si>
    <t xml:space="preserve">Marquette   </t>
  </si>
  <si>
    <t xml:space="preserve">Menominee   </t>
  </si>
  <si>
    <t xml:space="preserve">Milwaukee   </t>
  </si>
  <si>
    <t xml:space="preserve">Oconto   </t>
  </si>
  <si>
    <t xml:space="preserve">Outagamie   </t>
  </si>
  <si>
    <t xml:space="preserve">Ozaukee   </t>
  </si>
  <si>
    <t xml:space="preserve">Racine   </t>
  </si>
  <si>
    <t xml:space="preserve">Rock   </t>
  </si>
  <si>
    <t xml:space="preserve">Shawano   </t>
  </si>
  <si>
    <t xml:space="preserve">Sheboygan   </t>
  </si>
  <si>
    <t xml:space="preserve">Taylor   </t>
  </si>
  <si>
    <t xml:space="preserve">Walworth   </t>
  </si>
  <si>
    <t xml:space="preserve">Washington   </t>
  </si>
  <si>
    <t xml:space="preserve">Waukesha   </t>
  </si>
  <si>
    <t xml:space="preserve">Waupaca   </t>
  </si>
  <si>
    <t xml:space="preserve">Waushara   </t>
  </si>
  <si>
    <t xml:space="preserve">Winnebago   </t>
  </si>
  <si>
    <t xml:space="preserve">Adams </t>
  </si>
  <si>
    <t xml:space="preserve">Bayfield </t>
  </si>
  <si>
    <t xml:space="preserve">Brown </t>
  </si>
  <si>
    <t xml:space="preserve">Calumet </t>
  </si>
  <si>
    <t xml:space="preserve">Columbia </t>
  </si>
  <si>
    <t xml:space="preserve">Crawford </t>
  </si>
  <si>
    <t xml:space="preserve">Dane </t>
  </si>
  <si>
    <t xml:space="preserve">Dodge </t>
  </si>
  <si>
    <t xml:space="preserve">Door </t>
  </si>
  <si>
    <t xml:space="preserve">Douglas </t>
  </si>
  <si>
    <t xml:space="preserve">Fond du Lac </t>
  </si>
  <si>
    <t xml:space="preserve">Grant </t>
  </si>
  <si>
    <t xml:space="preserve">Green Lake </t>
  </si>
  <si>
    <t xml:space="preserve">Green </t>
  </si>
  <si>
    <t xml:space="preserve">Iowa </t>
  </si>
  <si>
    <t xml:space="preserve">Iron </t>
  </si>
  <si>
    <t xml:space="preserve">Jackson </t>
  </si>
  <si>
    <t xml:space="preserve">Jefferson </t>
  </si>
  <si>
    <t xml:space="preserve">Juneau </t>
  </si>
  <si>
    <t xml:space="preserve">Kenosha </t>
  </si>
  <si>
    <t xml:space="preserve">Kewaunee </t>
  </si>
  <si>
    <t xml:space="preserve">La Crosse </t>
  </si>
  <si>
    <t xml:space="preserve">Lafayette </t>
  </si>
  <si>
    <t xml:space="preserve">Langlade </t>
  </si>
  <si>
    <t xml:space="preserve">Manitowoc </t>
  </si>
  <si>
    <t xml:space="preserve">Marinette </t>
  </si>
  <si>
    <t xml:space="preserve">Menominee </t>
  </si>
  <si>
    <t xml:space="preserve">Milwaukee </t>
  </si>
  <si>
    <t xml:space="preserve">Monroe </t>
  </si>
  <si>
    <t xml:space="preserve">Oconto </t>
  </si>
  <si>
    <t xml:space="preserve">Outagamie </t>
  </si>
  <si>
    <t xml:space="preserve">Ozaukee </t>
  </si>
  <si>
    <t xml:space="preserve">Racine </t>
  </si>
  <si>
    <t xml:space="preserve">Richland </t>
  </si>
  <si>
    <t xml:space="preserve">Rock </t>
  </si>
  <si>
    <t xml:space="preserve">Sauk </t>
  </si>
  <si>
    <t xml:space="preserve">Shawano </t>
  </si>
  <si>
    <t xml:space="preserve">Sheboygan </t>
  </si>
  <si>
    <t xml:space="preserve">Trempealeau </t>
  </si>
  <si>
    <t xml:space="preserve">Vernon </t>
  </si>
  <si>
    <t xml:space="preserve">Walworth </t>
  </si>
  <si>
    <t xml:space="preserve">Washington </t>
  </si>
  <si>
    <t xml:space="preserve">Waukesha </t>
  </si>
  <si>
    <t xml:space="preserve">Waupaca </t>
  </si>
  <si>
    <t xml:space="preserve">Waushara </t>
  </si>
  <si>
    <t xml:space="preserve">Winnebago </t>
  </si>
  <si>
    <t xml:space="preserve">Marquette </t>
  </si>
  <si>
    <t xml:space="preserve">Florence </t>
  </si>
  <si>
    <t>Change</t>
  </si>
  <si>
    <t xml:space="preserve">Ashland </t>
  </si>
  <si>
    <t xml:space="preserve">Barron </t>
  </si>
  <si>
    <t xml:space="preserve">Chippewa </t>
  </si>
  <si>
    <t xml:space="preserve">Clark </t>
  </si>
  <si>
    <t xml:space="preserve">Dunn </t>
  </si>
  <si>
    <t xml:space="preserve">Eau Claire </t>
  </si>
  <si>
    <t xml:space="preserve">Forest </t>
  </si>
  <si>
    <t xml:space="preserve">Lincoln </t>
  </si>
  <si>
    <t xml:space="preserve">Marathon </t>
  </si>
  <si>
    <t xml:space="preserve">Oneida </t>
  </si>
  <si>
    <t xml:space="preserve">Pepin </t>
  </si>
  <si>
    <t xml:space="preserve">Pierce </t>
  </si>
  <si>
    <t xml:space="preserve">Polk </t>
  </si>
  <si>
    <t xml:space="preserve">Portage </t>
  </si>
  <si>
    <t xml:space="preserve">Price </t>
  </si>
  <si>
    <t xml:space="preserve">St. Croix </t>
  </si>
  <si>
    <t>New plan</t>
  </si>
  <si>
    <t>No changes</t>
  </si>
  <si>
    <t>Manitowac</t>
  </si>
  <si>
    <t>Added counties</t>
  </si>
  <si>
    <t>Dropped counties</t>
  </si>
  <si>
    <t>Medicaid eligibility group changes</t>
  </si>
  <si>
    <t>Plan Benefit Package (PBP)</t>
  </si>
  <si>
    <t>Cooperative Advantage Dual</t>
  </si>
  <si>
    <t>Appendix A</t>
  </si>
  <si>
    <t>H5211-010</t>
  </si>
  <si>
    <t>Type of Plan</t>
  </si>
  <si>
    <t>HMO</t>
  </si>
  <si>
    <t>H9525-003</t>
  </si>
  <si>
    <t>H9525-012</t>
  </si>
  <si>
    <t>H5262-031</t>
  </si>
  <si>
    <t>H7598-003</t>
  </si>
  <si>
    <t>Learn more about D-SNPs at:</t>
  </si>
  <si>
    <t>https://www.dhs.wisconsin.gov/benefit-specialists/d-snp.htm</t>
  </si>
  <si>
    <t xml:space="preserve">Plan information can also be found on: </t>
  </si>
  <si>
    <t>http://www.medicare.gov</t>
  </si>
  <si>
    <t>https://www.dhs.wisconsin.gov/familycare/fcp-index.htm</t>
  </si>
  <si>
    <t>H2237–001</t>
  </si>
  <si>
    <t>H5262-029</t>
  </si>
  <si>
    <t>H2879-001</t>
  </si>
  <si>
    <t>H2879-005</t>
  </si>
  <si>
    <t>H5215-007</t>
  </si>
  <si>
    <t>PPO</t>
  </si>
  <si>
    <t>H0294-027</t>
  </si>
  <si>
    <t>H3794-002</t>
  </si>
  <si>
    <t>H5253-024</t>
  </si>
  <si>
    <t>H5262-030</t>
  </si>
  <si>
    <t>HMO POS</t>
  </si>
  <si>
    <t>Plan ID</t>
  </si>
  <si>
    <t>H3794-004</t>
  </si>
  <si>
    <t>Key</t>
  </si>
  <si>
    <t>Medicaid Eligibility / Medicare Savings Programs</t>
  </si>
  <si>
    <t>Plan Type</t>
  </si>
  <si>
    <t>www.medicare.gov</t>
  </si>
  <si>
    <t>Learn more about Wisconsin Medicare Savings Programs eligibility at:</t>
  </si>
  <si>
    <t xml:space="preserve"> https://www.dhs.wisconsin.gov/library/p-10062.htm</t>
  </si>
  <si>
    <t>An individual who is eligible for a full benefit Medicaid plan and and Medicare. Full benefit Medicaid programs in Wisconsin include, BadgerCare Plus, SSI Medicaid, SSI-related Medicaid, Medicaid Purchase Plan (MAPP), Wisconsin Well Woman Medicaid, Institutional Medicaid, Family Care, Family Care Partnership, Include, Respect, I Self-Direct (IRIS), and Children’s Long-Term Support Waiver Program (CLTS).</t>
  </si>
  <si>
    <t>Qualified Medicare Beneficiary (QMB)</t>
  </si>
  <si>
    <t xml:space="preserve">An individual who is entitled to Medicare Part A, has income that does not exceed 100% of the Federal Poverty Level (FPL), and whose countable resources do not exceed applicable limits. A QMB is eligible for Medicaid payment of Medicare premiums, deductibles, and coinsurance. </t>
  </si>
  <si>
    <t>An individual who has lost Medicare Part A benefits due to a return to work, but is eligible to enroll in and purchase Medicare Part A. The individual’s income may not exceed 200% FPL and resources may not exceed twice the SSI limit. The individual may not be otherwise eligible for Medicaid. QDWIs are eligible only for Medicaid payment of the Part A premium.</t>
  </si>
  <si>
    <t xml:space="preserve">An individual entitled to Medicare Part A, has income that exceeds 100% FPL but less than 120% FPL, and whose countable resources do not exceed applicable limits. This individual is eligible for Medicaid payment of Medicare Part B premium.  </t>
  </si>
  <si>
    <t>Qualified Disabled and Working Individual (QDWI)</t>
  </si>
  <si>
    <r>
      <t>Specified Low-Income Medicare Beneficiary (SLMB</t>
    </r>
    <r>
      <rPr>
        <sz val="12"/>
        <color theme="1"/>
        <rFont val="Georgia Pro Light"/>
        <family val="2"/>
        <scheme val="minor"/>
      </rPr>
      <t>)</t>
    </r>
  </si>
  <si>
    <t>Qualifying Individual (QI)</t>
  </si>
  <si>
    <t>The same company offers Medicare and Medicaid managed care plans. Individuals who are enrolled in the same company's D-SNP for their Medicare and HMO for their Medicaid have better care coordination between the two insurances; their Medicare and Medicaid are considered "aligned."</t>
  </si>
  <si>
    <t>A set of benefits for a defined Medicare Advantage plan service area. A parent company can have one contract with the Centers for Medicare and Medicaid Services (CMS) but offer differ different benefits to different populations under that contract.</t>
  </si>
  <si>
    <t>Aligned</t>
  </si>
  <si>
    <t>Wellcare Dual Access</t>
  </si>
  <si>
    <t>Aurora Health Quartz Med Advantage Dual Eligible</t>
  </si>
  <si>
    <t>Molina Medicare Complete Care</t>
  </si>
  <si>
    <t>Molina Medicare Complete Care Select</t>
  </si>
  <si>
    <t>UW Health Quartz Med Advantage Dual Eligible</t>
  </si>
  <si>
    <t>Ally Rx</t>
  </si>
  <si>
    <t>2. Click "yes" or "no" under a Medicaid program's name to see which plans will enroll people who have that Medicaid program.</t>
  </si>
  <si>
    <t xml:space="preserve">The information in this spreadsheet has been provided to the Wisconsin State Health Insurance Assistance Program (SHIP) director by the Wisconsin Division of Medicaid Services. </t>
  </si>
  <si>
    <t>michelle.grochocinski@dhs.wisconsin.gov</t>
  </si>
  <si>
    <t>Conducts default enrollment?</t>
  </si>
  <si>
    <t>Default enrollment</t>
  </si>
  <si>
    <t>Some SSI Medicaid HMO members will be "default enrolled" into a D-SNP offered by the same company that provides their Medicaid when they get Medicare for the first time. That way, they start off with "aligned" Medicaid and Medicare managed care plans, which can help coordination between the two health insurance programs. Individuals who get default enrolled will be informed via a letter in the mail up to 60 days before their Medicare starts. They can "opt out" and choose a different Medicare Advantage plan or Original Medicare (through the government). Default enrollment notice language can be seen online at:</t>
  </si>
  <si>
    <t>Aligned SSI Medicaid HMO</t>
  </si>
  <si>
    <t>Security Health Plan</t>
  </si>
  <si>
    <t>Anthem</t>
  </si>
  <si>
    <t>Quartz</t>
  </si>
  <si>
    <t>Group Health Coop Eau Claire (GHC EC)</t>
  </si>
  <si>
    <t>iCare</t>
  </si>
  <si>
    <t>Network Health (NHP)</t>
  </si>
  <si>
    <t>United Healthcare</t>
  </si>
  <si>
    <t>Managed Health Services (MHS)</t>
  </si>
  <si>
    <t>Plan Identifier</t>
  </si>
  <si>
    <t>HMO-POS</t>
  </si>
  <si>
    <t>H8189-001</t>
  </si>
  <si>
    <t>(H5211-010)</t>
  </si>
  <si>
    <t xml:space="preserve">Ally Rx </t>
  </si>
  <si>
    <t>HMO D-SNP</t>
  </si>
  <si>
    <t>(H9525-003)</t>
  </si>
  <si>
    <t xml:space="preserve">[Parent company: </t>
  </si>
  <si>
    <t>Corporation]</t>
  </si>
  <si>
    <t>(H9525-012)</t>
  </si>
  <si>
    <t xml:space="preserve">Aurora Health Quartz </t>
  </si>
  <si>
    <t>(H5262-031)</t>
  </si>
  <si>
    <t>(H7598-003)</t>
  </si>
  <si>
    <t>Group Health Cooperative</t>
  </si>
  <si>
    <t>of Eau Claire (GHC EC)]</t>
  </si>
  <si>
    <t>(H5262-029)</t>
  </si>
  <si>
    <t xml:space="preserve">iCare Medicare Plan </t>
  </si>
  <si>
    <t>(H2237–001)</t>
  </si>
  <si>
    <t>Advantage</t>
  </si>
  <si>
    <t>H5209-004</t>
  </si>
  <si>
    <t>(H5209-004)</t>
  </si>
  <si>
    <t>PPO D-SNP</t>
  </si>
  <si>
    <t>(H5215-007)</t>
  </si>
  <si>
    <t xml:space="preserve">Network Health Insurance </t>
  </si>
  <si>
    <t xml:space="preserve">[Parent organization: </t>
  </si>
  <si>
    <t xml:space="preserve">(H0294-027) </t>
  </si>
  <si>
    <t xml:space="preserve">UnitedHealthcare </t>
  </si>
  <si>
    <t>HMO-POS D-SNP</t>
  </si>
  <si>
    <t>(H5253-024)</t>
  </si>
  <si>
    <t>(H3794-002)</t>
  </si>
  <si>
    <t>(H3794-004)</t>
  </si>
  <si>
    <t xml:space="preserve">UW Health Quartz </t>
  </si>
  <si>
    <t>(H5262-030)</t>
  </si>
  <si>
    <t>(H8189-001)</t>
  </si>
  <si>
    <t xml:space="preserve">Wellcare Dual Access </t>
  </si>
  <si>
    <t>Enrolls full Medicaid?</t>
  </si>
  <si>
    <t>Full Medicaid</t>
  </si>
  <si>
    <r>
      <t xml:space="preserve">Directions: </t>
    </r>
    <r>
      <rPr>
        <sz val="14"/>
        <color rgb="FF000000"/>
        <rFont val="Georgia Pro Light"/>
        <family val="2"/>
        <scheme val="minor"/>
      </rPr>
      <t xml:space="preserve">Click on the county name(s) and Medicaid programs (yes/no) to find out which plans are available for you. </t>
    </r>
  </si>
  <si>
    <t>How to update this spreadsheet</t>
  </si>
  <si>
    <t>The ma-pd-service-area spreadsheet is posted to the DHS D-SNP webpage. It should be updated annually.</t>
  </si>
  <si>
    <t>☐  Cross-reference Appendix As with the CMS.gov SNP landscape file and confirm all PBPs are accounted for.</t>
  </si>
  <si>
    <t>☐  Open latest version of the spreadsheet (saved to L:\Badr-Ooa\MIPPA Grant\D-SNP Alignment Workgroup\SHIP Counselor Training\Appendix A) and copy all tabs (including hidden Pivot Table tab); label new tabs with the upcoming calendar year</t>
  </si>
  <si>
    <t>[old calendar year]&gt;[new calendar year] Changes</t>
  </si>
  <si>
    <t>·       Use =COUNTA formula to count total number of counties per plan</t>
  </si>
  <si>
    <t>☐  In late September or in October, request Appendix A data from the Division of Medicaid Services:</t>
  </si>
  <si>
    <t>☐  Request plan IDs (H-#####s) and Plan Benefit Package (PBP) names associated with each Appendix A.</t>
  </si>
  <si>
    <t>☐  Request SSI Medicaid HMOs associated/aligned with each D-SNP, if applicable</t>
  </si>
  <si>
    <t>☐  Update the Print-Friendly List tab</t>
  </si>
  <si>
    <t>☐ Count number of counties listed on Appendix A and confirm that none were missed</t>
  </si>
  <si>
    <t>☐  Record changes in a tab labeled</t>
  </si>
  <si>
    <t>☐  Update Filter by Table tab</t>
  </si>
  <si>
    <t>☐  In the new Filter by Table tab, click inside the table and Insert &gt; Pivot Table</t>
  </si>
  <si>
    <t>☐  Click Insert &gt; Slicer and select the D-SNP Plan name, Type of Plan, Service Area, and MSP fields</t>
  </si>
  <si>
    <t>☐  Cut and paste the slices to the new Filter by Button tab</t>
  </si>
  <si>
    <t>☐  Update the Filter by Buttons tab</t>
  </si>
  <si>
    <t>☐  Check the Plan Service Area slicer for duplicates. If there are duplicates:</t>
  </si>
  <si>
    <t>☐  Hide Pivot Table tab</t>
  </si>
  <si>
    <t>☐  Clean up spreadsheet:</t>
  </si>
  <si>
    <t>☐  Resave file as “ma-pd-service-area” and upload to Drupal.</t>
  </si>
  <si>
    <t>·       Update page header, footer, and print area</t>
  </si>
  <si>
    <t>·       Check if Medicaid eligibility has changed</t>
  </si>
  <si>
    <t>·       Highlight new counties or plans in yellow</t>
  </si>
  <si>
    <t>·       Change font to red for dropped counties</t>
  </si>
  <si>
    <t>·       Use Table Totals Row – Count function to double-check that total number of counties; compare to Print-Friendly List tab totals</t>
  </si>
  <si>
    <t>·       Label with new calendar year</t>
  </si>
  <si>
    <t>·       Move D-SNP Plan Name field to “Rows”</t>
  </si>
  <si>
    <t>·       Right click each slider and choose Slicer Settings</t>
  </si>
  <si>
    <t>o   Rename “Name” with calendar year</t>
  </si>
  <si>
    <t>o   If necessary, change the caption so it’s descriptive</t>
  </si>
  <si>
    <t>o   Unselect “Show items deleted from the data source”</t>
  </si>
  <si>
    <t>·       Use the Slicer tab to change the slicer colors and add columns, if needed</t>
  </si>
  <si>
    <t>1.     Return to the Filterable Table tab</t>
  </si>
  <si>
    <t>2.     Filter for the duplicate county</t>
  </si>
  <si>
    <t>3.     Copy one cell with the county name and individually paste over all other cells with the county name</t>
  </si>
  <si>
    <t>4.     Return to the Pivot Table tab. In the PivotTable Analyze toolbar, select Refresh</t>
  </si>
  <si>
    <t>5.     Check the Filter by Buttons tab and confirm the duplicate has been removed</t>
  </si>
  <si>
    <t>·       Remove red font / dropped counties from Print-Friendly Tab</t>
  </si>
  <si>
    <t>·       Make sure all headers, years, and text are updated.</t>
  </si>
  <si>
    <t>·       Remove or hide notes to self.</t>
  </si>
  <si>
    <t>·       Hide or delete tabs from the previous calendar year.</t>
  </si>
  <si>
    <t>·       Click cell A1 in each tab, ending with the How to Use This Spreadsheet tab (so the spreadsheet opens on that tab, at the top of the page).</t>
  </si>
  <si>
    <t>·       Double check for accuracy.</t>
  </si>
  <si>
    <t>Total # of counties in 2024</t>
  </si>
  <si>
    <t xml:space="preserve">Elevance / Compcare Health Services Insurance </t>
  </si>
  <si>
    <t>Anthem Full Dual Advantage</t>
  </si>
  <si>
    <t>Anthem Dual Advantage</t>
  </si>
  <si>
    <t xml:space="preserve">Molina Medicare Complete </t>
  </si>
  <si>
    <t xml:space="preserve">Network Health Cares  </t>
  </si>
  <si>
    <t>Network Health Cares</t>
  </si>
  <si>
    <t>Wellcare by Allwell]</t>
  </si>
  <si>
    <t xml:space="preserve">Managed Health Services  </t>
  </si>
  <si>
    <t>Gundersen Health Quartz Medicare Advantage Dual Eligible</t>
  </si>
  <si>
    <t xml:space="preserve">Gundersen Health Quartz </t>
  </si>
  <si>
    <t xml:space="preserve">Medicare Advantage Dual </t>
  </si>
  <si>
    <t>Eligible</t>
  </si>
  <si>
    <t>Aurora Health Quartz Medicare Advantage Dual Eligible</t>
  </si>
  <si>
    <t>Gundersen Quartz Medicare Advantage Dual Eligible</t>
  </si>
  <si>
    <t>UW Health Quartz Medicare Advantage Dual Eligible</t>
  </si>
  <si>
    <t>Dual Complete WI-D003</t>
  </si>
  <si>
    <t>UnitedHealthcare Dual Complete WI-D003</t>
  </si>
  <si>
    <t>Dual Complete WI-D001</t>
  </si>
  <si>
    <t>UnitedHealth Care Dual Complete WI-D001</t>
  </si>
  <si>
    <t>UnitedHealth Care Dual Complete WI-D003</t>
  </si>
  <si>
    <t>UnitedHealth Care Dual Complete WI-D002</t>
  </si>
  <si>
    <t>Dual Complete WI-D002</t>
  </si>
  <si>
    <t xml:space="preserve">4a. See which SSI Medicaid HMO are aligned with selected D-SNPs. </t>
  </si>
  <si>
    <t xml:space="preserve">4b. See whether D-SNPs in this area conduct default enrollment. </t>
  </si>
  <si>
    <t>3a. See which D-SNPs are available based on the service area and Medicaid program eligibility selected. Or click on a plan name to see its service area and Medicaid eligibility.</t>
  </si>
  <si>
    <t xml:space="preserve">3b. See what types of D-SNPs are available. </t>
  </si>
  <si>
    <t>This page summarizes changes in Dual Eligible Special Needs Plans from the previous calendar year.</t>
  </si>
  <si>
    <r>
      <t xml:space="preserve">An individual entitled to Medicare Part A, has income that exceeds 120% FPL but less than 135% FPL, and whose countable resources do not exceed applicable limits. This individual is eligible for Medicaid payment of Medicare Part B premium. </t>
    </r>
    <r>
      <rPr>
        <sz val="12"/>
        <color rgb="FFC00000"/>
        <rFont val="Georgia Pro Light"/>
        <family val="2"/>
        <scheme val="minor"/>
      </rPr>
      <t>[Clarifying note: Historically, Wisconsin has used “SLMB+” to refer to this group and has not utilized the term “Qualifying Individual (QI)”. In other states, the term "QI" refers to this eligibility group, and the term "SLMB+" refers to individuals who have SLMB as well as full benefit Medicaid.]</t>
    </r>
  </si>
  <si>
    <t>Dual Eligible Special Needs Plan (D-SNP)</t>
  </si>
  <si>
    <t>Health Maintenance Organization (HMO)</t>
  </si>
  <si>
    <t>Health Maintenance Organization - Point of Service (HMO POS)</t>
  </si>
  <si>
    <t>Preferred Provider Organization (PPO)</t>
  </si>
  <si>
    <t>A Medicaid managed care plan for individuals who qualify for Medicaid because they are elderly, blind, or disabled with limited income and assets. Managed care plans are meant to improve service coordination for members.</t>
  </si>
  <si>
    <t>Supplemental Security Income-Related Medicaid Health Maintenance Organization (SSI Medicaid HMO)</t>
  </si>
  <si>
    <t>"PPO Plans have network doctors, other health care providers, and hospitals. You pay less if you use doctors, hospitals, and other health care providers that belong to the plan's network. You can also use out‑of‑network providers for covered services, usually for a higher cost, if the provider agrees to treat you and hasn’t opted out of Medicare (for Medicare Part A and Part B items and services). You’re always covered for emergency and urgent care," per:</t>
  </si>
  <si>
    <t xml:space="preserve">Medicare Advantage with Part D prescription drug coverage. The CMS approved Medicare Advantage plan sponsored, issued, or administered by the MA Health Plan as defined at 42 C.F.R. § 423.4 and includes, but is not limited to, institutional and Dual-Eligible Special Needs Plans (D-SNPs) as defined in the Medicare Advantage Rules.  </t>
  </si>
  <si>
    <t>"HMO plans that may allow you to get some services out-of-network for a higher copayment or coinsurance. It’s important that you follow the plan’s rules, like getting prior approval for a certain service when the plan requires it," per:</t>
  </si>
  <si>
    <t>"In HMO Plans, you generally must get your care and services from doctors, other health care providers, and hospitals in the plan's network, except emergency care, out-of-area urgent care, and temporary out-of-area dialysis.)", per:</t>
  </si>
  <si>
    <t>A type of Medicare Advantage plan that is designed for people who have both Medicare and Medicaid. D-SNPs have contracts with the state Medicaid office. Learn more at:</t>
  </si>
  <si>
    <t>Below are the definitions for terms used in this spreadsheet.</t>
  </si>
  <si>
    <t>Full Medicaid*</t>
  </si>
  <si>
    <r>
      <t>The "Key" tab provides definitions</t>
    </r>
    <r>
      <rPr>
        <sz val="12"/>
        <color theme="1"/>
        <rFont val="Georgia Pro Light"/>
        <family val="2"/>
        <scheme val="minor"/>
      </rPr>
      <t xml:space="preserve"> of the Medicare Savings Programs and other acronyms.</t>
    </r>
  </si>
  <si>
    <r>
      <rPr>
        <b/>
        <sz val="12"/>
        <color theme="1"/>
        <rFont val="Georgia Pro Light"/>
        <family val="2"/>
        <scheme val="minor"/>
      </rPr>
      <t>"Filterable dashboard" -</t>
    </r>
    <r>
      <rPr>
        <sz val="12"/>
        <color theme="1"/>
        <rFont val="Georgia Pro Light"/>
        <family val="2"/>
        <scheme val="minor"/>
      </rPr>
      <t xml:space="preserve"> This tab lists what D-SNPs are available based on the options selected. </t>
    </r>
  </si>
  <si>
    <r>
      <rPr>
        <b/>
        <sz val="12"/>
        <color theme="1"/>
        <rFont val="Georgia Pro Light"/>
        <family val="2"/>
        <scheme val="minor"/>
      </rPr>
      <t xml:space="preserve">"Filterable table" - </t>
    </r>
    <r>
      <rPr>
        <sz val="12"/>
        <color theme="1"/>
        <rFont val="Georgia Pro Light"/>
        <family val="2"/>
        <scheme val="minor"/>
      </rPr>
      <t>This tab lists available D-SNPs in an Excel Table format. To filter and sort, click the arrow to the right of the column header.</t>
    </r>
  </si>
  <si>
    <r>
      <t xml:space="preserve">"Print-friendly list" - </t>
    </r>
    <r>
      <rPr>
        <sz val="12"/>
        <color theme="1"/>
        <rFont val="Georgia Pro Light"/>
        <family val="2"/>
        <scheme val="minor"/>
      </rPr>
      <t>This tab lists the service areas and which Medicaid programs are accepted by D-SNPs in a print-friendly format.</t>
    </r>
  </si>
  <si>
    <r>
      <t xml:space="preserve">Click links provided to see coverage and cost details for that plan. </t>
    </r>
    <r>
      <rPr>
        <sz val="12"/>
        <color theme="1"/>
        <rFont val="Georgia Pro Light"/>
        <family val="2"/>
        <scheme val="minor"/>
      </rPr>
      <t>Costs and coverage may differ depending on what type of Medicaid you have. If no links are provided, you can go to www.medicare.gov to see basic cost and coverage information or the plan's website for details.</t>
    </r>
  </si>
  <si>
    <r>
      <t xml:space="preserve">Family Care Partnership D-SNPs are </t>
    </r>
    <r>
      <rPr>
        <i/>
        <sz val="12"/>
        <color theme="1"/>
        <rFont val="Georgia Pro Light"/>
        <family val="2"/>
        <scheme val="minor"/>
      </rPr>
      <t>not</t>
    </r>
    <r>
      <rPr>
        <sz val="12"/>
        <color theme="1"/>
        <rFont val="Georgia Pro Light"/>
        <family val="2"/>
        <scheme val="minor"/>
      </rPr>
      <t xml:space="preserve"> listed in this spreadsheet. Learn more about the Family Care Partnership long-term care program at:</t>
    </r>
  </si>
  <si>
    <t>This spreadsheet lists D-SNPs available in Wisconsin. It allows you to search for which D-SNPs are available in your county (the plan "service area") and check the Medicaid eligibility for each plan.</t>
  </si>
  <si>
    <t>2025 Dual Eligible Special Needs Plans</t>
  </si>
  <si>
    <t>2024 to 2025 Plan Changes</t>
  </si>
  <si>
    <t>If any information needs correcting, please contact the Wisconsin SHIP Director, Michelle Grochocinski, at:</t>
  </si>
  <si>
    <t>2025 Dual Eligible Special Needs Plans (D-SNPs)</t>
  </si>
  <si>
    <t>2025 Anthem DSNP Appendix A</t>
  </si>
  <si>
    <t>H9525-018</t>
  </si>
  <si>
    <t>New Plan Benefit Package (-018)</t>
  </si>
  <si>
    <t>(H9525-018)</t>
  </si>
  <si>
    <t>New PBP</t>
  </si>
  <si>
    <t>Questions for plans</t>
  </si>
  <si>
    <t>No longer accepts full Medicaid nor QMB. Now accepts QI ("SLMB+" in Wisconsin)</t>
  </si>
  <si>
    <t>N/A</t>
  </si>
  <si>
    <t>2025 Care Improvement Plan DSNP BC+ _SSI_Appendix A</t>
  </si>
  <si>
    <t>No longer accepts QWDI</t>
  </si>
  <si>
    <t>2025 GHC-EC DSNP Appendix A</t>
  </si>
  <si>
    <t>Burnett, Clark, Forest</t>
  </si>
  <si>
    <t>In 2024, Burnett, Clark, and Forest were in-network but not for full Medicaid members</t>
  </si>
  <si>
    <t>2025 Humana-iCare D_SNP Appendix A</t>
  </si>
  <si>
    <t>2025 MHS DSNP Appendix A</t>
  </si>
  <si>
    <t>H8189-007</t>
  </si>
  <si>
    <t>Reduced Medicaid eligibility</t>
  </si>
  <si>
    <t>Reduced service area</t>
  </si>
  <si>
    <t>(H8189-007)</t>
  </si>
  <si>
    <t>2025 Molina DSNP BC+ _SSI DSNP Appendix A</t>
  </si>
  <si>
    <t>2025 NHP DSNP Appendix A</t>
  </si>
  <si>
    <t>Door, Marinette</t>
  </si>
  <si>
    <t>Expanded service area</t>
  </si>
  <si>
    <t>2025 Quartz DSNP Appendix A</t>
  </si>
  <si>
    <t>2025 SHP DSNP Appendix A</t>
  </si>
  <si>
    <t>2025 UHC DSNP BC+_SSI_5253-024_Appendix A</t>
  </si>
  <si>
    <t>2025 UHC DSNP BC+_SSI_H3794-002_Appendix A</t>
  </si>
  <si>
    <t>H3794-006</t>
  </si>
  <si>
    <t>(H3794-006)</t>
  </si>
  <si>
    <t>Plan responses</t>
  </si>
  <si>
    <t>Ending 12/31/24</t>
  </si>
  <si>
    <t>Members who take no action will be crosswalked into H5209-004</t>
  </si>
  <si>
    <t>Plan name isn't changing. The Plan name is Cooperative Advantage, NOT Cooperative Advantage Dual.</t>
  </si>
  <si>
    <t>Cooperative Advantage (GHC EC)</t>
  </si>
  <si>
    <t xml:space="preserve">No changes </t>
  </si>
  <si>
    <t>Wellcare Dual Access (HMO-POS D-SNP) 
H8189
PBP: 001
•	Full Benefit Dual Eligible
•	QMB
•	QMB+
Default Enrollment</t>
  </si>
  <si>
    <t xml:space="preserve">Wellcare Dual Reserve (HMO-POS D-SNP) 
H8189
PBP: 007
•	SLMB+
•	SLMB
•	QI
•	QDWI
</t>
  </si>
  <si>
    <t>HMO POS D-SNP</t>
  </si>
  <si>
    <t>Wellcare Dual Reserve</t>
  </si>
  <si>
    <t xml:space="preserve">Wellcare Dual Reserve </t>
  </si>
  <si>
    <t xml:space="preserve">Plan Name is Anthem Dual Advantage. QDWI, SLMB and QI individuals are eligible  for this plan. </t>
  </si>
  <si>
    <t>Anthem Full Dual Advantage 2</t>
  </si>
  <si>
    <t xml:space="preserve">Anthem Full Dual </t>
  </si>
  <si>
    <t>Advantage 2</t>
  </si>
  <si>
    <t>Changed Medicaid eligibility</t>
  </si>
  <si>
    <t>The difference in plan -003 compared to -018 is that -003 includes the Essential Extras Benefit which provides a prepaid card with a spending allowance for only one of the following innovative benefits: Assistive Devices, Dental, Vision and Hearing needs, Utility Payment including gas for the home, electric, water, cable, internet or cell phone services and additional transportation trips to plan approved health or non-health related locations. This plan includes the Everyday Options Allowance benefit that provides a monthly allowance on a prepaid spending card that can be used for Over-the-Counter (OTC) and Groceries.</t>
  </si>
  <si>
    <t xml:space="preserve">The difference between the Anthem Full Dual Advantage (-003) is that -018 does not include the Essential Extras Benenfit decribed above. This plan includes the Everyday Options Allowance benefit that provides a monthly allowance on a prepaid spending card that can be used for Over-the-Counter (OTC), Assistive Devices, Groceries or Utilities. </t>
  </si>
  <si>
    <t>H5216-420</t>
  </si>
  <si>
    <t>H5216-420, Plan name: HumanaChoice SNP-DE H5216-420 (PPO D-SNP), Plan Type: D-SNP, does not default enroll, not a fully aligned HIDE</t>
  </si>
  <si>
    <t>iCare Medicare Plan SNP-DE (HMO D-SNP)</t>
  </si>
  <si>
    <t>HumanaChoice</t>
  </si>
  <si>
    <t>(H5216-420)</t>
  </si>
  <si>
    <t>Plan name: Network Health Cares
2025 Filterable dashboard tab: Network Health Cares is not showing that we are available in Door and Marinette counties and we should be.</t>
  </si>
  <si>
    <t>Plan Name is Anthem Full Dual Advantage. FBDE, QMB, QMB+, SLMB+. The difference in plan 003 is that it includes the Essential Extras Benefit which provides a prepaid card with a spending allowance for only one of the following innovative benefits: Assistive Devices, Dental, Vision and Hearing needs, Utility Payment including gas for the home, electric, water, cable, internet or cell phone services and additional transportation trips to plan approved health or non-health related locations. This plan includes the Everyday Options Allowance benefit that provides a monthly allowance on a prepaid spending card that can be used for Over-the-Counter (OTC) and Groceries.</t>
  </si>
  <si>
    <t xml:space="preserve">Plan Name is Anthem Full Dual Advantage 2. FBDE, QMB, QMB+, SLMB+. The difference between the Anthem Full Dual Advantage is this plan does not include the Essential Extras Benenfit decribed above. This plan includes the Everyday Options Allowance benefit that provides a monthly allowance on a prepaid spending card that can be used for Over-the-Counter (OTC), Assistive Devices, Groceries or Utilities. </t>
  </si>
  <si>
    <t>No longer accepts people who have only SLMB, QI ("SLMB+" in Wisconsin), or QWDI</t>
  </si>
  <si>
    <t>UnitedHealthcare Dual Complete WI-D001</t>
  </si>
  <si>
    <t>UnitedHealthcare Dual Complete WI-D002</t>
  </si>
  <si>
    <t>UnitedHealthcare Dual Complete WI-D-002</t>
  </si>
  <si>
    <t xml:space="preserve">UnitedHealthcare Dual Complete WI-S1, HMO-POS, BC+_SSI, no default enrollment. </t>
  </si>
  <si>
    <t>UnitedHealthcare Dual Complete WI-S1</t>
  </si>
  <si>
    <t xml:space="preserve">UnitedHealthcare Dual </t>
  </si>
  <si>
    <t>Complete WI-S1</t>
  </si>
  <si>
    <t>Dual Complete WI-D-002</t>
  </si>
  <si>
    <t>My Choice Wisconsin Medicare Dual Advantage</t>
  </si>
  <si>
    <t>Plan name changed from UnitedHealth Care Dual Complete WI-V001 to WI-D_002</t>
  </si>
  <si>
    <t>Reduced Medicaid eligibility; 
plan name changed</t>
  </si>
  <si>
    <t>Plan name corrected from Cooperative Advantage Dual to Cooperative Advantage in spreadsheet</t>
  </si>
  <si>
    <t>Plan type corrrected from HMO to HMO-POS in spreadsheet</t>
  </si>
  <si>
    <t xml:space="preserve">My Choice Wisconsin  </t>
  </si>
  <si>
    <t>Medicare Dual Advantage</t>
  </si>
  <si>
    <t>Medicare Advantage 
Part D plan (MA-PD)</t>
  </si>
  <si>
    <t xml:space="preserve">For free and unbiased help with Medicare, Medicaid, and D-SNPs, contact the State Health Insurance Assistance Program (SHIP): </t>
  </si>
  <si>
    <t>dhs.wi.gov/medicare-help</t>
  </si>
  <si>
    <r>
      <rPr>
        <b/>
        <sz val="14"/>
        <color theme="1"/>
        <rFont val="Georgia Pro Light"/>
        <family val="1"/>
        <scheme val="minor"/>
      </rPr>
      <t xml:space="preserve">Directions: </t>
    </r>
    <r>
      <rPr>
        <sz val="14"/>
        <color theme="1"/>
        <rFont val="Georgia Pro Light"/>
        <family val="1"/>
        <scheme val="minor"/>
      </rPr>
      <t xml:space="preserve">Click on the arrow next to each column header to filter and sort the information. </t>
    </r>
  </si>
  <si>
    <r>
      <rPr>
        <b/>
        <sz val="12"/>
        <color theme="1"/>
        <rFont val="Georgia Pro Light"/>
        <family val="1"/>
        <scheme val="minor"/>
      </rPr>
      <t>For example</t>
    </r>
    <r>
      <rPr>
        <sz val="12"/>
        <color theme="1"/>
        <rFont val="Georgia Pro Light"/>
        <family val="1"/>
        <scheme val="minor"/>
      </rPr>
      <t>: to find what D-SNPs are available in your area, 1) click on the arrow next to "Service area (county)" and 2) click the checkbox next to "select all" to deselect all counties, and click only the counties you want to see.</t>
    </r>
  </si>
  <si>
    <r>
      <rPr>
        <b/>
        <sz val="12"/>
        <color theme="1"/>
        <rFont val="Georgia Pro Light"/>
        <family val="1"/>
        <scheme val="minor"/>
      </rPr>
      <t>To clear a filter</t>
    </r>
    <r>
      <rPr>
        <sz val="12"/>
        <color theme="1"/>
        <rFont val="Georgia Pro Light"/>
        <family val="1"/>
        <scheme val="minor"/>
      </rPr>
      <t>, click on the arrow next to the column header and click "Clear filter".</t>
    </r>
  </si>
  <si>
    <r>
      <rPr>
        <b/>
        <sz val="12"/>
        <color theme="1"/>
        <rFont val="Georgia Pro Light"/>
        <family val="1"/>
        <scheme val="minor"/>
      </rPr>
      <t>Click the links to see cost and coverage details.</t>
    </r>
    <r>
      <rPr>
        <sz val="12"/>
        <color theme="1"/>
        <rFont val="Georgia Pro Light"/>
        <family val="1"/>
        <scheme val="minor"/>
      </rPr>
      <t xml:space="preserve"> These may vary depending on what Medicaid program you have. If a link isn't available, you can find basic information on www.medicare.gov or details on the plan's website.</t>
    </r>
  </si>
  <si>
    <t>Enrolls QMB?</t>
  </si>
  <si>
    <t>Enrolls SLMB?</t>
  </si>
  <si>
    <t>Enrolls QI ("SLMB+" in Wisconsin)?</t>
  </si>
  <si>
    <t>2025 Affiliated Medicaid HMOs and Dual Eligible Special Needs Plans</t>
  </si>
  <si>
    <t>SSI Medicaid HMO Name</t>
  </si>
  <si>
    <t>Group Health Coop Eau Claire</t>
  </si>
  <si>
    <t>iCare (Humana)</t>
  </si>
  <si>
    <t>Security Health Plan (SHP)</t>
  </si>
  <si>
    <t>United Healthcare Dual Complete WI-D001</t>
  </si>
  <si>
    <t>United Healthcare Dual Complete WI-D002</t>
  </si>
  <si>
    <t>United Healthcare Dual Complete WI-D-002</t>
  </si>
  <si>
    <t>United Healthcare Dual Complete WI-D003</t>
  </si>
  <si>
    <t>United Healthcare Dual Complete WI-S1</t>
  </si>
  <si>
    <t>Corresponding Medicare D-SNP Plan(s)</t>
  </si>
  <si>
    <t xml:space="preserve">D-SNPs work best when you are enrolled in the plan’s HMO for your Medicaid. </t>
  </si>
  <si>
    <t>If you are already enrolled in a Medicaid HMO, consider joining your HMO’s D-SNP.</t>
  </si>
  <si>
    <t>If you are not enrolled in an HMO for your Medicaid, you may be able to enroll in an HMO; call the HMO Enrollment Specialists at 800-291-2002.</t>
  </si>
  <si>
    <t>Name change; aligned SSI change</t>
  </si>
  <si>
    <t>Choose where you live.</t>
  </si>
  <si>
    <t>Choose your coverage.</t>
  </si>
  <si>
    <t>See what plans you can have.</t>
  </si>
  <si>
    <t>MyChoice Wisconsin Medicare Dual Advantage</t>
  </si>
  <si>
    <r>
      <rPr>
        <b/>
        <sz val="12"/>
        <color theme="1"/>
        <rFont val="Georgia Pro Light"/>
        <family val="2"/>
        <scheme val="minor"/>
      </rPr>
      <t>Updated</t>
    </r>
    <r>
      <rPr>
        <sz val="12"/>
        <color theme="1"/>
        <rFont val="Georgia Pro Light"/>
        <family val="2"/>
        <scheme val="minor"/>
      </rPr>
      <t>: March 27, 2025</t>
    </r>
  </si>
  <si>
    <t>Molina HealthCare</t>
  </si>
  <si>
    <t>Plan name changed from My Choice Wisconsin Dual Advantage to My Choice Wisconsin Medicare Dual Advantage. Aligned SSI changed from My Choice Wisconsin to Molina HealthCare.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</si>
</sst>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Georgia Pro Light"/>
      <family val="2"/>
      <scheme val="minor"/>
    </font>
    <font>
      <b/>
      <sz val="11"/>
      <color theme="1"/>
      <name val="Georgia Pro Light"/>
      <family val="2"/>
      <scheme val="minor"/>
    </font>
    <font>
      <sz val="9"/>
      <color indexed="81"/>
      <name val="Tahoma"/>
      <family val="2"/>
    </font>
    <font>
      <b/>
      <sz val="12"/>
      <color theme="0"/>
      <name val="Georgia Pro Light"/>
      <family val="2"/>
      <scheme val="minor"/>
    </font>
    <font>
      <b/>
      <sz val="12"/>
      <color theme="1"/>
      <name val="Georgia Pro Light"/>
      <family val="2"/>
      <scheme val="minor"/>
    </font>
    <font>
      <sz val="12"/>
      <color theme="1"/>
      <name val="Georgia Pro Light"/>
      <family val="2"/>
      <scheme val="minor"/>
    </font>
    <font>
      <b/>
      <sz val="14"/>
      <color theme="1"/>
      <name val="Georgia Pro Light"/>
      <family val="2"/>
      <scheme val="minor"/>
    </font>
    <font>
      <b/>
      <sz val="12"/>
      <name val="Georgia Pro Light"/>
      <family val="2"/>
      <scheme val="minor"/>
    </font>
    <font>
      <sz val="12"/>
      <name val="Georgia Pro Light"/>
      <family val="2"/>
      <scheme val="minor"/>
    </font>
    <font>
      <sz val="12"/>
      <color rgb="FFC00000"/>
      <name val="Georgia Pro Light"/>
      <family val="2"/>
      <scheme val="minor"/>
    </font>
    <font>
      <b/>
      <sz val="14"/>
      <color rgb="FF000000"/>
      <name val="Georgia Pro Light"/>
      <family val="2"/>
      <scheme val="minor"/>
    </font>
    <font>
      <sz val="14"/>
      <color rgb="FF000000"/>
      <name val="Georgia Pro Light"/>
      <family val="2"/>
      <scheme val="minor"/>
    </font>
    <font>
      <sz val="8"/>
      <name val="Georgia Pro Light"/>
      <family val="2"/>
      <scheme val="minor"/>
    </font>
    <font>
      <b/>
      <sz val="11"/>
      <name val="Georgia Pro Light"/>
      <family val="2"/>
      <scheme val="minor"/>
    </font>
    <font>
      <sz val="11"/>
      <name val="Georgia Pro Light"/>
      <family val="2"/>
      <scheme val="minor"/>
    </font>
    <font>
      <u/>
      <sz val="11"/>
      <color theme="10"/>
      <name val="Georgia Pro Light"/>
      <family val="2"/>
      <scheme val="minor"/>
    </font>
    <font>
      <b/>
      <sz val="14"/>
      <color theme="4" tint="-0.249977111117893"/>
      <name val="Georgia Pro Light"/>
      <family val="2"/>
      <scheme val="minor"/>
    </font>
    <font>
      <u/>
      <sz val="12"/>
      <color theme="10"/>
      <name val="Georgia Pro Light"/>
      <family val="2"/>
      <scheme val="minor"/>
    </font>
    <font>
      <sz val="9"/>
      <color theme="1" tint="0.34998626667073579"/>
      <name val="Georgia Pro Light"/>
      <family val="2"/>
      <scheme val="minor"/>
    </font>
    <font>
      <sz val="11"/>
      <color rgb="FFFF0000"/>
      <name val="Georgia Pro Light"/>
      <family val="2"/>
      <scheme val="minor"/>
    </font>
    <font>
      <sz val="11"/>
      <color theme="1"/>
      <name val="Georgia Pro Light"/>
      <family val="1"/>
      <scheme val="minor"/>
    </font>
    <font>
      <sz val="12"/>
      <color theme="1"/>
      <name val="Georgia Pro Light"/>
      <family val="1"/>
      <scheme val="minor"/>
    </font>
    <font>
      <b/>
      <sz val="12"/>
      <color theme="1"/>
      <name val="Georgia Pro Light"/>
      <family val="1"/>
      <scheme val="minor"/>
    </font>
    <font>
      <u/>
      <sz val="12"/>
      <color theme="10"/>
      <name val="Georgia Pro Light"/>
      <family val="1"/>
      <scheme val="minor"/>
    </font>
    <font>
      <b/>
      <sz val="14"/>
      <color theme="3"/>
      <name val="Georgia Pro Light"/>
      <family val="2"/>
      <scheme val="minor"/>
    </font>
    <font>
      <b/>
      <sz val="12"/>
      <color rgb="FFFF0000"/>
      <name val="Georgia Pro Light"/>
      <family val="2"/>
      <scheme val="minor"/>
    </font>
    <font>
      <sz val="14"/>
      <color rgb="FFFF0000"/>
      <name val="Georgia Pro Light"/>
      <family val="2"/>
      <scheme val="minor"/>
    </font>
    <font>
      <i/>
      <sz val="11"/>
      <color theme="1"/>
      <name val="Georgia Pro Light"/>
      <family val="1"/>
      <scheme val="minor"/>
    </font>
    <font>
      <b/>
      <sz val="11"/>
      <color theme="1"/>
      <name val="Georgia Pro Light"/>
      <family val="1"/>
      <scheme val="minor"/>
    </font>
    <font>
      <b/>
      <sz val="11"/>
      <name val="Georgia Pro Light"/>
      <family val="1"/>
      <scheme val="minor"/>
    </font>
    <font>
      <sz val="11"/>
      <color rgb="FF305496"/>
      <name val="Georgia Pro Light"/>
      <family val="1"/>
      <scheme val="minor"/>
    </font>
    <font>
      <i/>
      <sz val="12"/>
      <color theme="1"/>
      <name val="Georgia Pro Light"/>
      <family val="2"/>
      <scheme val="minor"/>
    </font>
    <font>
      <b/>
      <sz val="12"/>
      <color theme="3"/>
      <name val="Georgia Pro Light"/>
      <family val="2"/>
      <scheme val="minor"/>
    </font>
    <font>
      <b/>
      <sz val="14"/>
      <color rgb="FFFF0000"/>
      <name val="Georgia Pro Light"/>
      <family val="1"/>
      <scheme val="minor"/>
    </font>
    <font>
      <sz val="12"/>
      <color rgb="FFFF0000"/>
      <name val="Georgia Pro Light"/>
      <family val="1"/>
      <scheme val="minor"/>
    </font>
    <font>
      <sz val="14"/>
      <color rgb="FFFF0000"/>
      <name val="Georgia Pro Light"/>
      <family val="1"/>
      <scheme val="minor"/>
    </font>
    <font>
      <sz val="11"/>
      <name val="Georgia Pro Light"/>
      <family val="1"/>
      <scheme val="minor"/>
    </font>
    <font>
      <sz val="12"/>
      <name val="Georgia Pro Light"/>
      <family val="1"/>
      <scheme val="minor"/>
    </font>
    <font>
      <b/>
      <sz val="14"/>
      <name val="Georgia Pro Light"/>
      <family val="1"/>
      <scheme val="minor"/>
    </font>
    <font>
      <sz val="14"/>
      <name val="Georgia Pro Light"/>
      <family val="1"/>
      <scheme val="minor"/>
    </font>
    <font>
      <u/>
      <sz val="11"/>
      <name val="Georgia Pro Light"/>
      <family val="1"/>
      <scheme val="minor"/>
    </font>
    <font>
      <u/>
      <sz val="11"/>
      <name val="Georgia Pro Light"/>
      <family val="2"/>
      <scheme val="minor"/>
    </font>
    <font>
      <sz val="11"/>
      <color theme="1" tint="0.34998626667073579"/>
      <name val="Georgia Pro Light"/>
      <family val="1"/>
      <scheme val="minor"/>
    </font>
    <font>
      <b/>
      <sz val="11"/>
      <color theme="1" tint="0.34998626667073579"/>
      <name val="Georgia Pro Light"/>
      <family val="1"/>
      <scheme val="minor"/>
    </font>
    <font>
      <u/>
      <sz val="12"/>
      <name val="Georgia Pro Light"/>
      <family val="1"/>
      <scheme val="minor"/>
    </font>
    <font>
      <b/>
      <sz val="11"/>
      <color rgb="FFC00000"/>
      <name val="Georgia Pro Light"/>
      <family val="1"/>
      <scheme val="minor"/>
    </font>
    <font>
      <sz val="11"/>
      <color rgb="FFC00000"/>
      <name val="Georgia Pro Light"/>
      <family val="2"/>
      <scheme val="minor"/>
    </font>
    <font>
      <b/>
      <sz val="14"/>
      <color theme="3"/>
      <name val="Georgia Pro Light"/>
      <family val="1"/>
      <scheme val="minor"/>
    </font>
    <font>
      <b/>
      <sz val="14"/>
      <color theme="1"/>
      <name val="Georgia Pro Light"/>
      <family val="1"/>
      <scheme val="minor"/>
    </font>
    <font>
      <sz val="14"/>
      <color theme="1"/>
      <name val="Georgia Pro Light"/>
      <family val="1"/>
      <scheme val="minor"/>
    </font>
    <font>
      <b/>
      <sz val="14"/>
      <color theme="9" tint="-0.499984740745262"/>
      <name val="Georgia Pro Light"/>
      <family val="2"/>
      <scheme val="minor"/>
    </font>
    <font>
      <b/>
      <sz val="14"/>
      <color theme="1" tint="0.34998626667073579"/>
      <name val="Georgia Pro Light"/>
      <family val="2"/>
      <scheme val="minor"/>
    </font>
    <font>
      <b/>
      <sz val="14"/>
      <color theme="4" tint="-0.499984740745262"/>
      <name val="Georgia Pro Light"/>
      <family val="2"/>
      <scheme val="minor"/>
    </font>
  </fonts>
  <fills count="6">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69">
    <border>
      <left/>
      <right/>
      <top/>
      <bottom/>
      <diagonal/>
    </border>
    <border>
      <left/>
      <right/>
      <top/>
      <bottom style="thin">
        <color indexed="64"/>
      </bottom>
      <diagonal/>
    </border>
    <border>
      <left/>
      <right/>
      <top/>
      <bottom style="medium">
        <color indexed="64"/>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medium">
        <color indexed="64"/>
      </top>
      <bottom/>
      <diagonal/>
    </border>
    <border>
      <left/>
      <right/>
      <top style="medium">
        <color indexed="64"/>
      </top>
      <bottom/>
      <diagonal/>
    </border>
    <border>
      <left/>
      <right style="thin">
        <color theme="4" tint="0.39997558519241921"/>
      </right>
      <top style="medium">
        <color indexed="64"/>
      </top>
      <bottom/>
      <diagonal/>
    </border>
    <border>
      <left style="thin">
        <color theme="4" tint="0.39997558519241921"/>
      </left>
      <right/>
      <top/>
      <bottom/>
      <diagonal/>
    </border>
    <border>
      <left/>
      <right style="thin">
        <color theme="4" tint="0.39997558519241921"/>
      </right>
      <top/>
      <bottom/>
      <diagonal/>
    </border>
    <border>
      <left/>
      <right style="thin">
        <color theme="4" tint="0.39997558519241921"/>
      </right>
      <top style="thin">
        <color theme="4" tint="0.39997558519241921"/>
      </top>
      <bottom style="medium">
        <color indexed="64"/>
      </bottom>
      <diagonal/>
    </border>
    <border>
      <left style="thin">
        <color theme="4" tint="0.39997558519241921"/>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theme="0"/>
      </bottom>
      <diagonal/>
    </border>
    <border>
      <left/>
      <right/>
      <top style="thin">
        <color theme="0"/>
      </top>
      <bottom style="thin">
        <color theme="0"/>
      </bottom>
      <diagonal/>
    </border>
    <border>
      <left/>
      <right/>
      <top style="thin">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right/>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theme="4"/>
      </right>
      <top/>
      <bottom/>
      <diagonal/>
    </border>
    <border>
      <left/>
      <right style="thin">
        <color theme="4"/>
      </right>
      <top style="thin">
        <color theme="4" tint="0.39997558519241921"/>
      </top>
      <bottom/>
      <diagonal/>
    </border>
    <border>
      <left/>
      <right style="thin">
        <color theme="4"/>
      </right>
      <top style="medium">
        <color indexed="64"/>
      </top>
      <bottom/>
      <diagonal/>
    </border>
    <border>
      <left/>
      <right style="thin">
        <color theme="4"/>
      </right>
      <top style="thin">
        <color theme="4" tint="0.39997558519241921"/>
      </top>
      <bottom style="medium">
        <color indexed="64"/>
      </bottom>
      <diagonal/>
    </border>
    <border>
      <left style="thin">
        <color theme="4"/>
      </left>
      <right style="thin">
        <color theme="4"/>
      </right>
      <top/>
      <bottom/>
      <diagonal/>
    </border>
    <border>
      <left style="thin">
        <color theme="4"/>
      </left>
      <right style="thin">
        <color theme="4"/>
      </right>
      <top style="thin">
        <color theme="4" tint="0.39997558519241921"/>
      </top>
      <bottom/>
      <diagonal/>
    </border>
    <border>
      <left style="thin">
        <color theme="4"/>
      </left>
      <right style="thin">
        <color theme="4"/>
      </right>
      <top style="medium">
        <color indexed="64"/>
      </top>
      <bottom/>
      <diagonal/>
    </border>
    <border>
      <left style="thin">
        <color theme="4"/>
      </left>
      <right style="thin">
        <color theme="4"/>
      </right>
      <top style="thin">
        <color theme="4" tint="0.39997558519241921"/>
      </top>
      <bottom style="medium">
        <color indexed="64"/>
      </bottom>
      <diagonal/>
    </border>
    <border>
      <left style="thin">
        <color theme="4" tint="0.39997558519241921"/>
      </left>
      <right style="thin">
        <color theme="4"/>
      </right>
      <top/>
      <bottom style="medium">
        <color indexed="64"/>
      </bottom>
      <diagonal/>
    </border>
    <border>
      <left style="thin">
        <color theme="4" tint="0.39997558519241921"/>
      </left>
      <right style="thin">
        <color theme="4"/>
      </right>
      <top style="thin">
        <color indexed="64"/>
      </top>
      <bottom/>
      <diagonal/>
    </border>
    <border>
      <left style="thin">
        <color theme="4" tint="0.39997558519241921"/>
      </left>
      <right style="thin">
        <color theme="4"/>
      </right>
      <top/>
      <bottom/>
      <diagonal/>
    </border>
    <border>
      <left/>
      <right style="thin">
        <color theme="4"/>
      </right>
      <top style="medium">
        <color indexed="64"/>
      </top>
      <bottom style="thin">
        <color theme="4" tint="0.39997558519241921"/>
      </bottom>
      <diagonal/>
    </border>
    <border>
      <left style="thin">
        <color theme="4" tint="0.39997558519241921"/>
      </left>
      <right style="thin">
        <color theme="4"/>
      </right>
      <top style="medium">
        <color indexed="64"/>
      </top>
      <bottom/>
      <diagonal/>
    </border>
    <border>
      <left style="thin">
        <color theme="4"/>
      </left>
      <right style="thin">
        <color theme="4"/>
      </right>
      <top style="thin">
        <color theme="4" tint="0.39997558519241921"/>
      </top>
      <bottom style="thin">
        <color theme="4"/>
      </bottom>
      <diagonal/>
    </border>
    <border>
      <left style="thin">
        <color theme="4"/>
      </left>
      <right style="thin">
        <color theme="4"/>
      </right>
      <top style="thin">
        <color theme="4"/>
      </top>
      <bottom style="medium">
        <color indexed="64"/>
      </bottom>
      <diagonal/>
    </border>
    <border>
      <left/>
      <right style="thin">
        <color theme="8" tint="-0.249977111117893"/>
      </right>
      <top style="thin">
        <color theme="4" tint="0.39997558519241921"/>
      </top>
      <bottom style="medium">
        <color indexed="64"/>
      </bottom>
      <diagonal/>
    </border>
    <border>
      <left/>
      <right style="thin">
        <color theme="8" tint="-0.249977111117893"/>
      </right>
      <top style="thin">
        <color theme="4" tint="0.39997558519241921"/>
      </top>
      <bottom/>
      <diagonal/>
    </border>
    <border>
      <left/>
      <right style="thin">
        <color theme="8" tint="-0.249977111117893"/>
      </right>
      <top/>
      <bottom/>
      <diagonal/>
    </border>
    <border>
      <left/>
      <right style="thin">
        <color theme="8" tint="-0.249977111117893"/>
      </right>
      <top style="medium">
        <color indexed="64"/>
      </top>
      <bottom/>
      <diagonal/>
    </border>
    <border>
      <left/>
      <right style="medium">
        <color indexed="64"/>
      </right>
      <top/>
      <bottom/>
      <diagonal/>
    </border>
    <border>
      <left style="thin">
        <color indexed="65"/>
      </left>
      <right/>
      <top style="thin">
        <color indexed="65"/>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
      <left/>
      <right/>
      <top style="thin">
        <color indexed="64"/>
      </top>
      <bottom style="thin">
        <color indexed="64"/>
      </bottom>
      <diagonal/>
    </border>
    <border>
      <left/>
      <right style="thin">
        <color theme="0" tint="-0.14999847407452621"/>
      </right>
      <top/>
      <bottom/>
      <diagonal/>
    </border>
    <border>
      <left/>
      <right style="thin">
        <color theme="0" tint="-0.14999847407452621"/>
      </right>
      <top/>
      <bottom style="medium">
        <color indexed="64"/>
      </bottom>
      <diagonal/>
    </border>
    <border>
      <left/>
      <right style="thin">
        <color theme="0" tint="-0.14999847407452621"/>
      </right>
      <top/>
      <bottom style="thin">
        <color indexed="64"/>
      </bottom>
      <diagonal/>
    </border>
    <border>
      <left/>
      <right style="thin">
        <color theme="0" tint="-0.14999847407452621"/>
      </right>
      <top style="thin">
        <color indexed="64"/>
      </top>
      <bottom style="thin">
        <color indexed="64"/>
      </bottom>
      <diagonal/>
    </border>
    <border>
      <left style="thin">
        <color theme="0" tint="-0.14999847407452621"/>
      </left>
      <right/>
      <top style="thin">
        <color theme="0" tint="-0.14999847407452621"/>
      </top>
      <bottom style="thin">
        <color indexed="64"/>
      </bottom>
      <diagonal/>
    </border>
    <border>
      <left style="thin">
        <color theme="0" tint="-0.14999847407452621"/>
      </left>
      <right/>
      <top style="thin">
        <color indexed="64"/>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s>
  <cellStyleXfs count="4">
    <xf numFmtId="0" fontId="0" fillId="0" borderId="0"/>
    <xf numFmtId="0" fontId="15" fillId="0" borderId="0" applyNumberFormat="0" applyFill="0" applyBorder="0" applyAlignment="0" applyProtection="0"/>
    <xf numFmtId="0" fontId="24" fillId="0" borderId="0" applyNumberFormat="0" applyFill="0" applyAlignment="0" applyProtection="0"/>
    <xf numFmtId="0" fontId="32" fillId="0" borderId="0" applyNumberFormat="0" applyFill="0" applyAlignment="0" applyProtection="0"/>
  </cellStyleXfs>
  <cellXfs count="243">
    <xf numFmtId="0" fontId="0" fillId="0" borderId="0" xfId="0"/>
    <xf numFmtId="0" fontId="0" fillId="0" borderId="0" xfId="0" applyAlignment="1">
      <alignment wrapText="1"/>
    </xf>
    <xf numFmtId="0" fontId="1" fillId="0" borderId="0" xfId="0" applyFont="1"/>
    <xf numFmtId="0" fontId="0" fillId="0" borderId="0" xfId="0" applyBorder="1"/>
    <xf numFmtId="0" fontId="0" fillId="0" borderId="0" xfId="0" applyAlignment="1"/>
    <xf numFmtId="0" fontId="5" fillId="0" borderId="0" xfId="0" applyFont="1" applyAlignment="1">
      <alignment horizontal="left" vertical="top"/>
    </xf>
    <xf numFmtId="0" fontId="0" fillId="3" borderId="0" xfId="0" applyFill="1"/>
    <xf numFmtId="0" fontId="0" fillId="3" borderId="0" xfId="0" applyFill="1" applyAlignment="1">
      <alignment wrapText="1"/>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1" fillId="0" borderId="0" xfId="0" applyFont="1" applyAlignment="1">
      <alignment vertical="top" wrapText="1"/>
    </xf>
    <xf numFmtId="0" fontId="0" fillId="0" borderId="0" xfId="0" applyAlignment="1">
      <alignment vertical="top"/>
    </xf>
    <xf numFmtId="20" fontId="0" fillId="0" borderId="0" xfId="0" applyNumberFormat="1" applyAlignment="1">
      <alignment vertical="top" wrapText="1"/>
    </xf>
    <xf numFmtId="0" fontId="0" fillId="0" borderId="0" xfId="0" applyAlignment="1">
      <alignment vertical="top" wrapText="1"/>
    </xf>
    <xf numFmtId="0" fontId="6" fillId="3" borderId="0" xfId="0" applyFont="1" applyFill="1" applyAlignment="1">
      <alignment vertical="top"/>
    </xf>
    <xf numFmtId="0" fontId="0" fillId="0" borderId="0" xfId="0" applyAlignment="1">
      <alignment vertical="center"/>
    </xf>
    <xf numFmtId="0" fontId="14" fillId="0" borderId="0" xfId="0" applyFont="1" applyAlignment="1">
      <alignment vertical="top"/>
    </xf>
    <xf numFmtId="0" fontId="0" fillId="0" borderId="0" xfId="0" applyFont="1" applyAlignment="1">
      <alignment vertical="top"/>
    </xf>
    <xf numFmtId="0" fontId="15" fillId="3" borderId="0" xfId="1" applyFill="1"/>
    <xf numFmtId="0" fontId="5" fillId="0" borderId="19" xfId="0" applyFont="1" applyBorder="1" applyAlignment="1">
      <alignment horizontal="justify" vertical="top"/>
    </xf>
    <xf numFmtId="0" fontId="5" fillId="0" borderId="19" xfId="0" applyFont="1" applyBorder="1" applyAlignment="1">
      <alignment vertical="top" wrapText="1"/>
    </xf>
    <xf numFmtId="0" fontId="5" fillId="0" borderId="21" xfId="0" applyFont="1" applyBorder="1" applyAlignment="1">
      <alignment vertical="top" wrapText="1"/>
    </xf>
    <xf numFmtId="0" fontId="5" fillId="0" borderId="22" xfId="0" applyFont="1" applyBorder="1" applyAlignment="1">
      <alignment vertical="top" wrapText="1"/>
    </xf>
    <xf numFmtId="0" fontId="15" fillId="0" borderId="24" xfId="1" applyBorder="1" applyAlignment="1">
      <alignment vertical="top" wrapText="1"/>
    </xf>
    <xf numFmtId="0" fontId="5" fillId="0" borderId="23" xfId="0" applyFont="1" applyBorder="1" applyAlignment="1">
      <alignment vertical="top" wrapText="1"/>
    </xf>
    <xf numFmtId="0" fontId="17" fillId="0" borderId="21" xfId="1" applyFont="1" applyBorder="1" applyAlignment="1">
      <alignment vertical="top" wrapText="1"/>
    </xf>
    <xf numFmtId="0" fontId="17" fillId="0" borderId="24" xfId="1" applyFont="1" applyBorder="1" applyAlignment="1">
      <alignment vertical="top" wrapText="1"/>
    </xf>
    <xf numFmtId="0" fontId="17" fillId="0" borderId="24" xfId="1" applyFont="1" applyBorder="1" applyAlignment="1">
      <alignment vertical="top"/>
    </xf>
    <xf numFmtId="0" fontId="0" fillId="0" borderId="6" xfId="0" applyBorder="1"/>
    <xf numFmtId="0" fontId="5" fillId="3" borderId="22" xfId="0" applyFont="1" applyFill="1" applyBorder="1" applyAlignment="1">
      <alignment vertical="top" wrapText="1"/>
    </xf>
    <xf numFmtId="0" fontId="15" fillId="3" borderId="24" xfId="1" applyFill="1" applyBorder="1" applyAlignment="1">
      <alignment vertical="top" wrapText="1"/>
    </xf>
    <xf numFmtId="0" fontId="5" fillId="3" borderId="0" xfId="0" applyFont="1" applyFill="1"/>
    <xf numFmtId="0" fontId="5" fillId="3" borderId="0" xfId="0" applyFont="1" applyFill="1" applyAlignment="1">
      <alignment vertical="top" wrapText="1"/>
    </xf>
    <xf numFmtId="0" fontId="3" fillId="2" borderId="46" xfId="0" applyFont="1" applyFill="1" applyBorder="1" applyAlignment="1">
      <alignment vertical="top" wrapText="1"/>
    </xf>
    <xf numFmtId="0" fontId="0" fillId="3" borderId="0" xfId="0" applyFill="1" applyAlignment="1">
      <alignment vertical="top"/>
    </xf>
    <xf numFmtId="0" fontId="0" fillId="0" borderId="0" xfId="0" applyFill="1"/>
    <xf numFmtId="0" fontId="0" fillId="0" borderId="0" xfId="0" applyFill="1" applyBorder="1"/>
    <xf numFmtId="0" fontId="0" fillId="3" borderId="0" xfId="0" applyFill="1" applyBorder="1"/>
    <xf numFmtId="0" fontId="17" fillId="3" borderId="0" xfId="1" applyFont="1" applyFill="1"/>
    <xf numFmtId="0" fontId="0" fillId="3" borderId="0" xfId="0" applyFill="1" applyAlignment="1"/>
    <xf numFmtId="0" fontId="18" fillId="0" borderId="0" xfId="0" applyFont="1" applyAlignment="1">
      <alignment wrapText="1"/>
    </xf>
    <xf numFmtId="0" fontId="21" fillId="0" borderId="0" xfId="0" applyFont="1" applyAlignment="1">
      <alignment vertical="center"/>
    </xf>
    <xf numFmtId="0" fontId="21" fillId="0" borderId="0" xfId="0" applyFont="1" applyAlignment="1">
      <alignment horizontal="left" vertical="center" indent="2"/>
    </xf>
    <xf numFmtId="0" fontId="21" fillId="0" borderId="0" xfId="0" applyFont="1" applyAlignment="1">
      <alignment horizontal="left" vertical="center" indent="5"/>
    </xf>
    <xf numFmtId="0" fontId="21" fillId="0" borderId="0" xfId="0" applyFont="1" applyAlignment="1">
      <alignment horizontal="left" vertical="center" indent="8"/>
    </xf>
    <xf numFmtId="0" fontId="21" fillId="0" borderId="0" xfId="0" applyFont="1" applyAlignment="1">
      <alignment horizontal="left" vertical="center" indent="10"/>
    </xf>
    <xf numFmtId="0" fontId="21" fillId="0" borderId="0" xfId="0" applyFont="1" applyAlignment="1">
      <alignment horizontal="left" vertical="center" indent="7"/>
    </xf>
    <xf numFmtId="0" fontId="22" fillId="3" borderId="0" xfId="0" applyFont="1" applyFill="1" applyAlignment="1">
      <alignment vertical="top"/>
    </xf>
    <xf numFmtId="0" fontId="21" fillId="0" borderId="0" xfId="0" applyFont="1"/>
    <xf numFmtId="0" fontId="23" fillId="0" borderId="0" xfId="1" applyFont="1" applyAlignment="1">
      <alignment horizontal="left" vertical="center" indent="2"/>
    </xf>
    <xf numFmtId="0" fontId="24" fillId="3" borderId="0" xfId="2" applyFill="1" applyAlignment="1">
      <alignment vertical="top"/>
    </xf>
    <xf numFmtId="0" fontId="26" fillId="0" borderId="0" xfId="0" applyFont="1" applyAlignment="1">
      <alignment vertical="top"/>
    </xf>
    <xf numFmtId="0" fontId="0" fillId="0" borderId="50" xfId="0" applyBorder="1"/>
    <xf numFmtId="0" fontId="13" fillId="0" borderId="0" xfId="0" applyFont="1" applyAlignment="1">
      <alignment vertical="top" wrapText="1"/>
    </xf>
    <xf numFmtId="0" fontId="20" fillId="0" borderId="0" xfId="0" applyFont="1" applyAlignment="1">
      <alignment vertical="top" wrapText="1"/>
    </xf>
    <xf numFmtId="0" fontId="28" fillId="0" borderId="0" xfId="0" applyFont="1" applyAlignment="1">
      <alignment vertical="top" wrapText="1"/>
    </xf>
    <xf numFmtId="0" fontId="29" fillId="0" borderId="0" xfId="0" applyFont="1" applyFill="1" applyAlignment="1">
      <alignment horizontal="left" vertical="top"/>
    </xf>
    <xf numFmtId="0" fontId="24" fillId="3" borderId="0" xfId="2" applyFill="1" applyAlignment="1">
      <alignment horizontal="left" vertical="top"/>
    </xf>
    <xf numFmtId="0" fontId="4" fillId="0" borderId="19" xfId="0" applyFont="1" applyBorder="1" applyAlignment="1">
      <alignment horizontal="left" vertical="top" wrapText="1"/>
    </xf>
    <xf numFmtId="0" fontId="4" fillId="0" borderId="0" xfId="0" applyFont="1" applyAlignment="1">
      <alignment horizontal="left" vertical="top" wrapText="1"/>
    </xf>
    <xf numFmtId="0" fontId="7" fillId="0" borderId="0" xfId="0" applyFont="1" applyAlignment="1">
      <alignment horizontal="left" vertical="top" wrapText="1"/>
    </xf>
    <xf numFmtId="0" fontId="4" fillId="0" borderId="20" xfId="0" applyFont="1" applyBorder="1" applyAlignment="1">
      <alignment horizontal="left" vertical="top" wrapText="1"/>
    </xf>
    <xf numFmtId="0" fontId="4" fillId="3" borderId="15" xfId="0" applyFont="1" applyFill="1" applyBorder="1" applyAlignment="1">
      <alignment horizontal="left" vertical="top"/>
    </xf>
    <xf numFmtId="0" fontId="15" fillId="3" borderId="15" xfId="1" applyFill="1" applyBorder="1" applyAlignment="1">
      <alignment horizontal="left" vertical="top"/>
    </xf>
    <xf numFmtId="0" fontId="5" fillId="3" borderId="15" xfId="0" applyFont="1" applyFill="1" applyBorder="1" applyAlignment="1">
      <alignment horizontal="left" vertical="top"/>
    </xf>
    <xf numFmtId="0" fontId="0" fillId="0" borderId="0" xfId="0" applyAlignment="1">
      <alignment horizontal="left" vertical="top"/>
    </xf>
    <xf numFmtId="0" fontId="16" fillId="3" borderId="14" xfId="0" applyFont="1" applyFill="1" applyBorder="1" applyAlignment="1">
      <alignment horizontal="left" vertical="center"/>
    </xf>
    <xf numFmtId="0" fontId="5" fillId="0" borderId="16" xfId="0" applyFont="1" applyBorder="1" applyAlignment="1">
      <alignment vertical="top" wrapText="1"/>
    </xf>
    <xf numFmtId="0" fontId="4" fillId="0" borderId="16" xfId="0" applyFont="1" applyBorder="1" applyAlignment="1">
      <alignment horizontal="left" vertical="top" wrapText="1"/>
    </xf>
    <xf numFmtId="0" fontId="24" fillId="3" borderId="1" xfId="2" applyFill="1" applyBorder="1"/>
    <xf numFmtId="0" fontId="24" fillId="3" borderId="1" xfId="2" applyFill="1" applyBorder="1" applyAlignment="1">
      <alignment vertical="center"/>
    </xf>
    <xf numFmtId="0" fontId="30" fillId="0" borderId="0" xfId="0" applyFont="1" applyAlignment="1">
      <alignment vertical="top" wrapText="1"/>
    </xf>
    <xf numFmtId="0" fontId="5" fillId="3" borderId="0" xfId="0" applyFont="1" applyFill="1" applyAlignment="1">
      <alignment horizontal="left" vertical="top"/>
    </xf>
    <xf numFmtId="14" fontId="5" fillId="3" borderId="0" xfId="0" applyNumberFormat="1" applyFont="1" applyFill="1" applyAlignment="1">
      <alignment horizontal="left"/>
    </xf>
    <xf numFmtId="0" fontId="4" fillId="3" borderId="0" xfId="0" applyFont="1" applyFill="1" applyBorder="1"/>
    <xf numFmtId="0" fontId="4" fillId="3" borderId="0" xfId="0" applyFont="1" applyFill="1"/>
    <xf numFmtId="0" fontId="4" fillId="3" borderId="0" xfId="0" applyFont="1" applyFill="1" applyAlignment="1">
      <alignment wrapText="1"/>
    </xf>
    <xf numFmtId="0" fontId="5" fillId="3" borderId="0" xfId="0" applyFont="1" applyFill="1" applyAlignment="1">
      <alignment wrapText="1"/>
    </xf>
    <xf numFmtId="0" fontId="17" fillId="3" borderId="0" xfId="1" applyFont="1" applyFill="1" applyAlignment="1">
      <alignment wrapText="1"/>
    </xf>
    <xf numFmtId="0" fontId="17" fillId="3" borderId="0" xfId="1" applyFont="1" applyFill="1" applyAlignment="1">
      <alignment vertical="top"/>
    </xf>
    <xf numFmtId="0" fontId="32" fillId="3" borderId="0" xfId="3" applyFill="1" applyAlignment="1">
      <alignment vertical="center"/>
    </xf>
    <xf numFmtId="0" fontId="33" fillId="0" borderId="40" xfId="0" applyFont="1" applyFill="1" applyBorder="1" applyAlignment="1">
      <alignment vertical="top" wrapText="1"/>
    </xf>
    <xf numFmtId="0" fontId="33" fillId="0" borderId="38" xfId="0" applyFont="1" applyFill="1" applyBorder="1" applyAlignment="1">
      <alignment vertical="top" wrapText="1"/>
    </xf>
    <xf numFmtId="0" fontId="34" fillId="0" borderId="35" xfId="0" applyFont="1" applyFill="1" applyBorder="1" applyAlignment="1">
      <alignment vertical="top"/>
    </xf>
    <xf numFmtId="0" fontId="34" fillId="0" borderId="46" xfId="0" applyFont="1" applyFill="1" applyBorder="1" applyAlignment="1">
      <alignment vertical="top"/>
    </xf>
    <xf numFmtId="0" fontId="34" fillId="0" borderId="4" xfId="0" applyFont="1" applyFill="1" applyBorder="1" applyAlignment="1">
      <alignment vertical="top"/>
    </xf>
    <xf numFmtId="0" fontId="35" fillId="0" borderId="40" xfId="0" applyFont="1" applyFill="1" applyBorder="1" applyAlignment="1">
      <alignment vertical="top" wrapText="1"/>
    </xf>
    <xf numFmtId="0" fontId="34" fillId="0" borderId="37" xfId="0" applyFont="1" applyFill="1" applyBorder="1" applyAlignment="1">
      <alignment vertical="top"/>
    </xf>
    <xf numFmtId="0" fontId="34" fillId="0" borderId="45" xfId="0" applyFont="1" applyFill="1" applyBorder="1" applyAlignment="1">
      <alignment vertical="top"/>
    </xf>
    <xf numFmtId="0" fontId="34" fillId="0" borderId="10" xfId="0" applyFont="1" applyFill="1" applyBorder="1" applyAlignment="1">
      <alignment vertical="top"/>
    </xf>
    <xf numFmtId="0" fontId="33" fillId="0" borderId="8" xfId="0" applyFont="1" applyFill="1" applyBorder="1" applyAlignment="1">
      <alignment vertical="top" wrapText="1"/>
    </xf>
    <xf numFmtId="0" fontId="33" fillId="0" borderId="11" xfId="0" applyFont="1" applyFill="1" applyBorder="1" applyAlignment="1">
      <alignment vertical="top" wrapText="1"/>
    </xf>
    <xf numFmtId="0" fontId="34" fillId="0" borderId="35" xfId="0" applyFont="1" applyFill="1" applyBorder="1" applyAlignment="1">
      <alignment vertical="top" wrapText="1"/>
    </xf>
    <xf numFmtId="0" fontId="34" fillId="0" borderId="46" xfId="0" applyFont="1" applyFill="1" applyBorder="1" applyAlignment="1">
      <alignment vertical="top" wrapText="1"/>
    </xf>
    <xf numFmtId="0" fontId="34" fillId="0" borderId="4" xfId="0" applyFont="1" applyFill="1" applyBorder="1" applyAlignment="1">
      <alignment vertical="top" wrapText="1"/>
    </xf>
    <xf numFmtId="0" fontId="34" fillId="0" borderId="37" xfId="0" applyFont="1" applyFill="1" applyBorder="1" applyAlignment="1">
      <alignment vertical="top" wrapText="1"/>
    </xf>
    <xf numFmtId="0" fontId="34" fillId="0" borderId="45" xfId="0" applyFont="1" applyFill="1" applyBorder="1" applyAlignment="1">
      <alignment vertical="top" wrapText="1"/>
    </xf>
    <xf numFmtId="0" fontId="34" fillId="0" borderId="10" xfId="0" applyFont="1" applyFill="1" applyBorder="1" applyAlignment="1">
      <alignment vertical="top" wrapText="1"/>
    </xf>
    <xf numFmtId="0" fontId="0" fillId="0" borderId="0" xfId="0" applyAlignment="1">
      <alignment horizontal="left" vertical="top" wrapText="1"/>
    </xf>
    <xf numFmtId="0" fontId="37" fillId="0" borderId="41" xfId="0" applyFont="1" applyFill="1" applyBorder="1" applyAlignment="1">
      <alignment vertical="top"/>
    </xf>
    <xf numFmtId="0" fontId="37" fillId="0" borderId="31" xfId="0" applyFont="1" applyFill="1" applyBorder="1" applyAlignment="1">
      <alignment vertical="top"/>
    </xf>
    <xf numFmtId="0" fontId="37" fillId="0" borderId="33" xfId="0" applyFont="1" applyFill="1" applyBorder="1" applyAlignment="1">
      <alignment vertical="top"/>
    </xf>
    <xf numFmtId="0" fontId="36" fillId="0" borderId="0" xfId="0" applyFont="1" applyBorder="1" applyAlignment="1">
      <alignment vertical="top"/>
    </xf>
    <xf numFmtId="0" fontId="0" fillId="5" borderId="0" xfId="0" applyFill="1" applyAlignment="1"/>
    <xf numFmtId="0" fontId="37" fillId="0" borderId="48" xfId="0" applyFont="1" applyFill="1" applyBorder="1" applyAlignment="1">
      <alignment vertical="top"/>
    </xf>
    <xf numFmtId="0" fontId="37" fillId="0" borderId="7" xfId="0" applyFont="1" applyFill="1" applyBorder="1" applyAlignment="1">
      <alignment vertical="top"/>
    </xf>
    <xf numFmtId="0" fontId="37" fillId="0" borderId="36" xfId="0" applyFont="1" applyFill="1" applyBorder="1" applyAlignment="1">
      <alignment vertical="top"/>
    </xf>
    <xf numFmtId="0" fontId="37" fillId="0" borderId="35" xfId="0" applyFont="1" applyFill="1" applyBorder="1" applyAlignment="1">
      <alignment vertical="top"/>
    </xf>
    <xf numFmtId="0" fontId="38" fillId="0" borderId="40" xfId="0" applyFont="1" applyFill="1" applyBorder="1" applyAlignment="1">
      <alignment vertical="top" wrapText="1"/>
    </xf>
    <xf numFmtId="0" fontId="39" fillId="0" borderId="40" xfId="0" applyFont="1" applyFill="1" applyBorder="1" applyAlignment="1">
      <alignment vertical="top" wrapText="1"/>
    </xf>
    <xf numFmtId="0" fontId="37" fillId="0" borderId="30" xfId="0" applyFont="1" applyFill="1" applyBorder="1" applyAlignment="1">
      <alignment vertical="top"/>
    </xf>
    <xf numFmtId="0" fontId="0" fillId="3" borderId="0" xfId="0" applyFill="1" applyAlignment="1">
      <alignment vertical="top" wrapText="1"/>
    </xf>
    <xf numFmtId="0" fontId="37" fillId="0" borderId="32" xfId="0" applyFont="1" applyFill="1" applyBorder="1" applyAlignment="1">
      <alignment vertical="top"/>
    </xf>
    <xf numFmtId="0" fontId="37" fillId="0" borderId="47" xfId="0" applyFont="1" applyFill="1" applyBorder="1" applyAlignment="1">
      <alignment vertical="top"/>
    </xf>
    <xf numFmtId="0" fontId="37" fillId="0" borderId="9" xfId="0" applyFont="1" applyFill="1" applyBorder="1" applyAlignment="1">
      <alignment vertical="top"/>
    </xf>
    <xf numFmtId="0" fontId="37" fillId="4" borderId="0" xfId="0" applyFont="1" applyFill="1" applyBorder="1" applyAlignment="1">
      <alignment vertical="top"/>
    </xf>
    <xf numFmtId="0" fontId="37" fillId="0" borderId="46" xfId="0" applyFont="1" applyFill="1" applyBorder="1" applyAlignment="1">
      <alignment vertical="top"/>
    </xf>
    <xf numFmtId="0" fontId="37" fillId="0" borderId="4" xfId="0" applyFont="1" applyFill="1" applyBorder="1" applyAlignment="1">
      <alignment vertical="top"/>
    </xf>
    <xf numFmtId="0" fontId="40" fillId="0" borderId="35" xfId="1" applyFont="1" applyFill="1" applyBorder="1" applyAlignment="1">
      <alignment vertical="top"/>
    </xf>
    <xf numFmtId="0" fontId="36" fillId="0" borderId="0" xfId="0" applyFont="1" applyAlignment="1">
      <alignment horizontal="left" vertical="top"/>
    </xf>
    <xf numFmtId="0" fontId="41" fillId="0" borderId="35" xfId="1" applyFont="1" applyFill="1" applyBorder="1" applyAlignment="1">
      <alignment vertical="top"/>
    </xf>
    <xf numFmtId="0" fontId="36" fillId="0" borderId="0" xfId="0" applyFont="1" applyBorder="1" applyAlignment="1">
      <alignment vertical="top" wrapText="1"/>
    </xf>
    <xf numFmtId="0" fontId="40" fillId="0" borderId="34" xfId="1" applyFont="1" applyFill="1" applyBorder="1" applyAlignment="1">
      <alignment vertical="top"/>
    </xf>
    <xf numFmtId="0" fontId="37" fillId="0" borderId="34" xfId="0" applyFont="1" applyFill="1" applyBorder="1" applyAlignment="1">
      <alignment vertical="top"/>
    </xf>
    <xf numFmtId="0" fontId="36" fillId="0" borderId="34" xfId="1" applyFont="1" applyFill="1" applyBorder="1" applyAlignment="1">
      <alignment vertical="top"/>
    </xf>
    <xf numFmtId="0" fontId="36" fillId="0" borderId="35" xfId="1" applyFont="1" applyFill="1" applyBorder="1" applyAlignment="1">
      <alignment vertical="top"/>
    </xf>
    <xf numFmtId="0" fontId="36" fillId="0" borderId="0" xfId="0" applyNumberFormat="1" applyFont="1" applyAlignment="1">
      <alignment vertical="top"/>
    </xf>
    <xf numFmtId="0" fontId="37" fillId="0" borderId="36" xfId="0" applyFont="1" applyFill="1" applyBorder="1" applyAlignment="1">
      <alignment vertical="top" wrapText="1"/>
    </xf>
    <xf numFmtId="0" fontId="37" fillId="0" borderId="48" xfId="0" applyFont="1" applyFill="1" applyBorder="1" applyAlignment="1">
      <alignment vertical="top" wrapText="1"/>
    </xf>
    <xf numFmtId="0" fontId="37" fillId="0" borderId="35" xfId="0" applyFont="1" applyFill="1" applyBorder="1" applyAlignment="1">
      <alignment vertical="top" wrapText="1"/>
    </xf>
    <xf numFmtId="0" fontId="37" fillId="0" borderId="46" xfId="0" applyFont="1" applyFill="1" applyBorder="1" applyAlignment="1">
      <alignment vertical="top" wrapText="1"/>
    </xf>
    <xf numFmtId="0" fontId="37" fillId="0" borderId="7" xfId="0" applyFont="1" applyFill="1" applyBorder="1" applyAlignment="1">
      <alignment vertical="top" wrapText="1"/>
    </xf>
    <xf numFmtId="0" fontId="37" fillId="0" borderId="32" xfId="0" applyFont="1" applyFill="1" applyBorder="1" applyAlignment="1">
      <alignment vertical="top" wrapText="1"/>
    </xf>
    <xf numFmtId="0" fontId="37" fillId="0" borderId="31" xfId="0" applyFont="1" applyFill="1" applyBorder="1" applyAlignment="1">
      <alignment vertical="top" wrapText="1"/>
    </xf>
    <xf numFmtId="0" fontId="37" fillId="0" borderId="33" xfId="0" applyFont="1" applyFill="1" applyBorder="1" applyAlignment="1">
      <alignment vertical="top" wrapText="1"/>
    </xf>
    <xf numFmtId="0" fontId="37" fillId="0" borderId="43" xfId="0" applyFont="1" applyFill="1" applyBorder="1" applyAlignment="1">
      <alignment vertical="top"/>
    </xf>
    <xf numFmtId="0" fontId="37" fillId="0" borderId="44" xfId="0" applyFont="1" applyFill="1" applyBorder="1" applyAlignment="1">
      <alignment vertical="top"/>
    </xf>
    <xf numFmtId="0" fontId="38" fillId="0" borderId="8" xfId="0" applyFont="1" applyFill="1" applyBorder="1" applyAlignment="1">
      <alignment vertical="top" wrapText="1"/>
    </xf>
    <xf numFmtId="0" fontId="38" fillId="0" borderId="38" xfId="0" applyFont="1" applyFill="1" applyBorder="1" applyAlignment="1">
      <alignment vertical="top" wrapText="1"/>
    </xf>
    <xf numFmtId="0" fontId="0" fillId="5" borderId="0" xfId="0" applyFill="1" applyAlignment="1">
      <alignment wrapText="1"/>
    </xf>
    <xf numFmtId="0" fontId="38" fillId="0" borderId="39" xfId="0" applyFont="1" applyFill="1" applyBorder="1" applyAlignment="1">
      <alignment vertical="top" wrapText="1"/>
    </xf>
    <xf numFmtId="0" fontId="37" fillId="3" borderId="35" xfId="0" applyFont="1" applyFill="1" applyBorder="1" applyAlignment="1">
      <alignment vertical="top"/>
    </xf>
    <xf numFmtId="0" fontId="37" fillId="3" borderId="46" xfId="0" applyFont="1" applyFill="1" applyBorder="1" applyAlignment="1">
      <alignment vertical="top"/>
    </xf>
    <xf numFmtId="0" fontId="37" fillId="3" borderId="4" xfId="0" applyFont="1" applyFill="1" applyBorder="1" applyAlignment="1">
      <alignment vertical="top"/>
    </xf>
    <xf numFmtId="0" fontId="37" fillId="0" borderId="10" xfId="0" applyFont="1" applyFill="1" applyBorder="1" applyAlignment="1">
      <alignment vertical="top"/>
    </xf>
    <xf numFmtId="0" fontId="40" fillId="0" borderId="36" xfId="1" applyFont="1" applyFill="1" applyBorder="1" applyAlignment="1">
      <alignment vertical="top"/>
    </xf>
    <xf numFmtId="0" fontId="37" fillId="0" borderId="37" xfId="0" applyFont="1" applyFill="1" applyBorder="1" applyAlignment="1">
      <alignment vertical="top"/>
    </xf>
    <xf numFmtId="0" fontId="37" fillId="0" borderId="45" xfId="0" applyFont="1" applyFill="1" applyBorder="1" applyAlignment="1">
      <alignment vertical="top"/>
    </xf>
    <xf numFmtId="0" fontId="37" fillId="0" borderId="0" xfId="0" applyFont="1" applyFill="1" applyBorder="1" applyAlignment="1">
      <alignment vertical="top"/>
    </xf>
    <xf numFmtId="0" fontId="36" fillId="0" borderId="0" xfId="1" applyFont="1" applyAlignment="1">
      <alignment vertical="top"/>
    </xf>
    <xf numFmtId="0" fontId="43" fillId="0" borderId="0" xfId="0" applyFont="1" applyAlignment="1">
      <alignment vertical="top" wrapText="1"/>
    </xf>
    <xf numFmtId="0" fontId="42" fillId="0" borderId="0" xfId="0" applyFont="1" applyAlignment="1">
      <alignment vertical="top" wrapText="1"/>
    </xf>
    <xf numFmtId="0" fontId="44" fillId="0" borderId="7" xfId="0" applyFont="1" applyFill="1" applyBorder="1" applyAlignment="1">
      <alignment vertical="top"/>
    </xf>
    <xf numFmtId="0" fontId="0" fillId="0" borderId="0" xfId="0" applyFill="1" applyAlignment="1">
      <alignment vertical="top" wrapText="1"/>
    </xf>
    <xf numFmtId="0" fontId="38" fillId="0" borderId="42" xfId="0" applyFont="1" applyFill="1" applyBorder="1" applyAlignment="1">
      <alignment vertical="top" wrapText="1"/>
    </xf>
    <xf numFmtId="0" fontId="29" fillId="0" borderId="0" xfId="0" applyFont="1" applyAlignment="1">
      <alignment horizontal="left" vertical="top"/>
    </xf>
    <xf numFmtId="0" fontId="36" fillId="0" borderId="0" xfId="0" applyFont="1" applyFill="1" applyAlignment="1">
      <alignment vertical="top" wrapText="1"/>
    </xf>
    <xf numFmtId="0" fontId="29" fillId="0" borderId="0" xfId="0" applyFont="1" applyAlignment="1">
      <alignment vertical="top" wrapText="1"/>
    </xf>
    <xf numFmtId="0" fontId="29" fillId="0" borderId="0" xfId="0" applyFont="1" applyFill="1" applyAlignment="1">
      <alignment vertical="top" wrapText="1"/>
    </xf>
    <xf numFmtId="0" fontId="29" fillId="0" borderId="0" xfId="0" applyFont="1" applyAlignment="1">
      <alignment vertical="top"/>
    </xf>
    <xf numFmtId="0" fontId="36" fillId="0" borderId="0" xfId="1" applyFont="1" applyBorder="1" applyAlignment="1">
      <alignment vertical="top"/>
    </xf>
    <xf numFmtId="0" fontId="36" fillId="0" borderId="0" xfId="0" applyFont="1" applyFill="1" applyBorder="1" applyAlignment="1">
      <alignment vertical="top"/>
    </xf>
    <xf numFmtId="0" fontId="36" fillId="0" borderId="0" xfId="0" applyFont="1" applyAlignment="1">
      <alignment vertical="top" wrapText="1"/>
    </xf>
    <xf numFmtId="0" fontId="36" fillId="0" borderId="0" xfId="0" applyFont="1" applyAlignment="1">
      <alignment vertical="top"/>
    </xf>
    <xf numFmtId="0" fontId="0" fillId="0" borderId="0" xfId="0" applyFill="1" applyAlignment="1">
      <alignment vertical="top"/>
    </xf>
    <xf numFmtId="0" fontId="27" fillId="0" borderId="0" xfId="0" applyFont="1" applyFill="1" applyAlignment="1">
      <alignment vertical="top" wrapText="1"/>
    </xf>
    <xf numFmtId="0" fontId="20" fillId="0" borderId="0" xfId="0" applyFont="1" applyFill="1" applyAlignment="1">
      <alignment vertical="top" wrapText="1"/>
    </xf>
    <xf numFmtId="0" fontId="13" fillId="0" borderId="0" xfId="0" applyFont="1" applyFill="1" applyAlignment="1">
      <alignment vertical="top" wrapText="1"/>
    </xf>
    <xf numFmtId="0" fontId="36" fillId="0" borderId="0" xfId="0" applyFont="1" applyFill="1" applyAlignment="1">
      <alignment horizontal="left" vertical="top"/>
    </xf>
    <xf numFmtId="0" fontId="29" fillId="0" borderId="0" xfId="0" applyFont="1" applyFill="1" applyAlignment="1">
      <alignment vertical="top"/>
    </xf>
    <xf numFmtId="0" fontId="5" fillId="3" borderId="0" xfId="0" applyFont="1" applyFill="1" applyAlignment="1">
      <alignment vertical="top"/>
    </xf>
    <xf numFmtId="0" fontId="1" fillId="3" borderId="0" xfId="0" applyFont="1" applyFill="1" applyAlignment="1">
      <alignment vertical="top"/>
    </xf>
    <xf numFmtId="0" fontId="1" fillId="3" borderId="0" xfId="0" applyFont="1" applyFill="1" applyAlignment="1">
      <alignment vertical="top" wrapText="1"/>
    </xf>
    <xf numFmtId="0" fontId="36" fillId="0" borderId="0" xfId="0" applyFont="1" applyFill="1" applyAlignment="1">
      <alignment vertical="top"/>
    </xf>
    <xf numFmtId="0" fontId="7" fillId="0" borderId="12" xfId="0" applyFont="1" applyFill="1" applyBorder="1" applyAlignment="1">
      <alignment horizontal="left" vertical="top" wrapText="1"/>
    </xf>
    <xf numFmtId="0" fontId="25" fillId="0" borderId="18" xfId="0" applyFont="1" applyFill="1" applyBorder="1" applyAlignment="1">
      <alignment horizontal="left" vertical="center" wrapText="1"/>
    </xf>
    <xf numFmtId="0" fontId="25" fillId="0" borderId="49" xfId="0" applyFont="1" applyFill="1" applyBorder="1" applyAlignment="1">
      <alignment horizontal="left" vertical="top" wrapText="1"/>
    </xf>
    <xf numFmtId="0" fontId="7" fillId="0" borderId="12" xfId="0" applyFont="1" applyFill="1" applyBorder="1" applyAlignment="1">
      <alignment horizontal="left" vertical="center" wrapText="1"/>
    </xf>
    <xf numFmtId="0" fontId="19" fillId="0" borderId="0" xfId="0" applyFont="1" applyFill="1"/>
    <xf numFmtId="0" fontId="0" fillId="0" borderId="18" xfId="0" applyFill="1" applyBorder="1"/>
    <xf numFmtId="0" fontId="0" fillId="0" borderId="17" xfId="0" applyFill="1" applyBorder="1"/>
    <xf numFmtId="0" fontId="0" fillId="0" borderId="29" xfId="0" applyFill="1" applyBorder="1"/>
    <xf numFmtId="0" fontId="0" fillId="0" borderId="49" xfId="0" applyFill="1" applyBorder="1"/>
    <xf numFmtId="0" fontId="1" fillId="0" borderId="18" xfId="0" applyFont="1" applyFill="1" applyBorder="1" applyAlignment="1">
      <alignment vertical="top" wrapText="1"/>
    </xf>
    <xf numFmtId="0" fontId="0" fillId="0" borderId="13" xfId="0" applyFill="1" applyBorder="1"/>
    <xf numFmtId="0" fontId="13" fillId="0" borderId="28" xfId="0" applyFont="1" applyFill="1" applyBorder="1" applyAlignment="1">
      <alignment vertical="top" wrapText="1"/>
    </xf>
    <xf numFmtId="0" fontId="0" fillId="5" borderId="0" xfId="0" applyFill="1" applyAlignment="1">
      <alignment vertical="top"/>
    </xf>
    <xf numFmtId="0" fontId="45" fillId="0" borderId="0" xfId="0" applyFont="1" applyAlignment="1">
      <alignment vertical="top" wrapText="1"/>
    </xf>
    <xf numFmtId="0" fontId="46" fillId="0" borderId="0" xfId="0" applyFont="1" applyAlignment="1">
      <alignment vertical="top" wrapText="1"/>
    </xf>
    <xf numFmtId="0" fontId="38" fillId="0" borderId="5" xfId="0" applyFont="1" applyFill="1" applyBorder="1" applyAlignment="1">
      <alignment vertical="top" wrapText="1"/>
    </xf>
    <xf numFmtId="0" fontId="28" fillId="0" borderId="0" xfId="0" applyFont="1" applyFill="1" applyAlignment="1">
      <alignment vertical="top" wrapText="1"/>
    </xf>
    <xf numFmtId="0" fontId="47" fillId="3" borderId="0" xfId="2" applyFont="1" applyFill="1" applyAlignment="1">
      <alignment vertical="top"/>
    </xf>
    <xf numFmtId="0" fontId="48" fillId="3" borderId="0" xfId="0" applyFont="1" applyFill="1" applyAlignment="1">
      <alignment vertical="top"/>
    </xf>
    <xf numFmtId="0" fontId="20" fillId="3" borderId="0" xfId="0" applyFont="1" applyFill="1" applyAlignment="1">
      <alignment vertical="top"/>
    </xf>
    <xf numFmtId="0" fontId="21" fillId="3" borderId="0" xfId="0" applyFont="1" applyFill="1" applyAlignment="1">
      <alignment horizontal="left" vertical="top"/>
    </xf>
    <xf numFmtId="0" fontId="49" fillId="3" borderId="0" xfId="0" applyFont="1" applyFill="1" applyAlignment="1">
      <alignment horizontal="left" vertical="top"/>
    </xf>
    <xf numFmtId="0" fontId="21" fillId="3" borderId="0" xfId="0" applyFont="1" applyFill="1" applyAlignment="1">
      <alignment horizontal="left" vertical="top" wrapText="1"/>
    </xf>
    <xf numFmtId="0" fontId="28" fillId="0" borderId="2" xfId="0" applyFont="1" applyBorder="1" applyAlignment="1">
      <alignment wrapText="1"/>
    </xf>
    <xf numFmtId="0" fontId="28" fillId="0" borderId="25" xfId="0" applyFont="1" applyBorder="1" applyAlignment="1">
      <alignment wrapText="1"/>
    </xf>
    <xf numFmtId="0" fontId="20" fillId="0" borderId="0" xfId="0" applyFont="1" applyFill="1"/>
    <xf numFmtId="0" fontId="28" fillId="0" borderId="0" xfId="0" applyFont="1" applyAlignment="1">
      <alignment horizontal="left" vertical="top"/>
    </xf>
    <xf numFmtId="0" fontId="20" fillId="0" borderId="0" xfId="0" applyFont="1" applyAlignment="1">
      <alignment vertical="top"/>
    </xf>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58" xfId="0" applyBorder="1"/>
    <xf numFmtId="0" fontId="0" fillId="0" borderId="59" xfId="0" applyBorder="1"/>
    <xf numFmtId="0" fontId="0" fillId="0" borderId="60" xfId="0" applyBorder="1"/>
    <xf numFmtId="0" fontId="28" fillId="0" borderId="2" xfId="0" applyFont="1" applyBorder="1" applyAlignment="1">
      <alignment horizontal="left" vertical="top"/>
    </xf>
    <xf numFmtId="0" fontId="0" fillId="0" borderId="1" xfId="0" applyBorder="1" applyAlignment="1">
      <alignment horizontal="left" vertical="top"/>
    </xf>
    <xf numFmtId="0" fontId="0" fillId="0" borderId="61" xfId="0" applyBorder="1" applyAlignment="1">
      <alignment horizontal="left" vertical="top"/>
    </xf>
    <xf numFmtId="0" fontId="28" fillId="0" borderId="63" xfId="0" applyFont="1" applyBorder="1" applyAlignment="1">
      <alignment horizontal="left" vertical="top"/>
    </xf>
    <xf numFmtId="0" fontId="0" fillId="0" borderId="62" xfId="0" applyBorder="1" applyAlignment="1">
      <alignment horizontal="left" vertical="top"/>
    </xf>
    <xf numFmtId="0" fontId="0" fillId="0" borderId="64" xfId="0" applyBorder="1" applyAlignment="1">
      <alignment horizontal="left" vertical="top"/>
    </xf>
    <xf numFmtId="0" fontId="0" fillId="0" borderId="65" xfId="0" applyBorder="1" applyAlignment="1">
      <alignment horizontal="left" vertical="top"/>
    </xf>
    <xf numFmtId="0" fontId="0" fillId="0" borderId="66" xfId="0" applyBorder="1" applyAlignment="1">
      <alignment horizontal="left" vertical="top"/>
    </xf>
    <xf numFmtId="0" fontId="0" fillId="0" borderId="67" xfId="0" applyBorder="1" applyAlignment="1">
      <alignment horizontal="left" vertical="top"/>
    </xf>
    <xf numFmtId="0" fontId="0" fillId="0" borderId="68" xfId="0" applyBorder="1" applyAlignment="1">
      <alignment horizontal="left" vertical="top"/>
    </xf>
    <xf numFmtId="0" fontId="50" fillId="3" borderId="0" xfId="2" applyFont="1" applyFill="1" applyAlignment="1">
      <alignment vertical="center"/>
    </xf>
    <xf numFmtId="0" fontId="51" fillId="3" borderId="0" xfId="2" applyFont="1" applyFill="1" applyAlignment="1">
      <alignment vertical="center"/>
    </xf>
    <xf numFmtId="0" fontId="52" fillId="3" borderId="0" xfId="2" applyFont="1" applyFill="1" applyAlignment="1">
      <alignment vertical="center"/>
    </xf>
    <xf numFmtId="0" fontId="4" fillId="0" borderId="0" xfId="0" applyFont="1" applyFill="1" applyBorder="1" applyAlignment="1">
      <alignment horizontal="left" vertical="center"/>
    </xf>
    <xf numFmtId="0" fontId="21" fillId="3" borderId="1" xfId="0" applyFont="1" applyFill="1" applyBorder="1" applyAlignment="1">
      <alignment horizontal="left" vertical="center" wrapText="1"/>
    </xf>
    <xf numFmtId="0" fontId="16" fillId="0" borderId="0" xfId="0" applyFont="1" applyFill="1" applyBorder="1" applyAlignment="1">
      <alignment horizontal="left" vertical="center"/>
    </xf>
    <xf numFmtId="0" fontId="4" fillId="0" borderId="23" xfId="0" applyFont="1" applyBorder="1" applyAlignment="1">
      <alignment horizontal="lef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7" fillId="0" borderId="51" xfId="0" applyFont="1" applyFill="1" applyBorder="1" applyAlignment="1">
      <alignment horizontal="left" vertical="top" wrapText="1"/>
    </xf>
    <xf numFmtId="0" fontId="7" fillId="0" borderId="52" xfId="0" applyFont="1" applyFill="1" applyBorder="1" applyAlignment="1">
      <alignment horizontal="left" vertical="top" wrapText="1"/>
    </xf>
    <xf numFmtId="0" fontId="24" fillId="3" borderId="0" xfId="2" applyFill="1" applyAlignment="1">
      <alignment horizontal="left" vertical="top"/>
    </xf>
    <xf numFmtId="0" fontId="10" fillId="3" borderId="0" xfId="0" applyFont="1" applyFill="1" applyAlignment="1">
      <alignment horizontal="left"/>
    </xf>
    <xf numFmtId="0" fontId="4" fillId="3" borderId="0" xfId="0" applyFont="1" applyFill="1" applyAlignment="1">
      <alignment horizontal="left"/>
    </xf>
    <xf numFmtId="0" fontId="5" fillId="3" borderId="0" xfId="0" applyFont="1" applyFill="1" applyAlignment="1">
      <alignment horizontal="left"/>
    </xf>
    <xf numFmtId="0" fontId="7" fillId="0" borderId="26" xfId="0" applyFont="1" applyFill="1" applyBorder="1" applyAlignment="1">
      <alignment horizontal="left" vertical="top" wrapText="1"/>
    </xf>
    <xf numFmtId="0" fontId="7" fillId="0" borderId="27" xfId="0" applyFont="1" applyFill="1" applyBorder="1" applyAlignment="1">
      <alignment horizontal="left" vertical="top" wrapText="1"/>
    </xf>
    <xf numFmtId="0" fontId="49" fillId="3" borderId="0" xfId="0" applyFont="1" applyFill="1" applyAlignment="1">
      <alignment horizontal="left" vertical="top"/>
    </xf>
    <xf numFmtId="0" fontId="21" fillId="3" borderId="0" xfId="0" applyFont="1" applyFill="1" applyAlignment="1">
      <alignment horizontal="left" vertical="top" wrapText="1"/>
    </xf>
    <xf numFmtId="0" fontId="21" fillId="3" borderId="0" xfId="0" applyFont="1" applyFill="1" applyAlignment="1">
      <alignment horizontal="left" vertical="top"/>
    </xf>
    <xf numFmtId="0" fontId="21" fillId="0" borderId="0" xfId="0" applyFont="1" applyAlignment="1">
      <alignment horizontal="left" vertical="top" wrapText="1"/>
    </xf>
    <xf numFmtId="0" fontId="47" fillId="3" borderId="0" xfId="2" applyFont="1" applyFill="1" applyAlignment="1">
      <alignment horizontal="left" vertical="top"/>
    </xf>
    <xf numFmtId="0" fontId="36" fillId="0" borderId="0" xfId="0" applyFont="1" applyAlignment="1">
      <alignment horizontal="left" vertical="top" wrapText="1"/>
    </xf>
  </cellXfs>
  <cellStyles count="4">
    <cellStyle name="Heading 1" xfId="2" builtinId="16" customBuiltin="1"/>
    <cellStyle name="Heading 2" xfId="3" builtinId="17" customBuiltin="1"/>
    <cellStyle name="Hyperlink" xfId="1" builtinId="8"/>
    <cellStyle name="Normal" xfId="0" builtinId="0"/>
  </cellStyles>
  <dxfs count="42">
    <dxf>
      <font>
        <strike val="0"/>
        <outline val="0"/>
        <shadow val="0"/>
        <u val="none"/>
        <vertAlign val="baseline"/>
        <sz val="11"/>
        <color auto="1"/>
        <name val="Georgia Pro Light"/>
        <family val="1"/>
        <scheme val="minor"/>
      </font>
      <numFmt numFmtId="0" formatCode="General"/>
      <alignment horizontal="general" vertical="top" textRotation="0" wrapText="0" indent="0" justifyLastLine="0" shrinkToFit="0" readingOrder="0"/>
    </dxf>
    <dxf>
      <alignment horizontal="general" vertical="top" textRotation="0" wrapText="1" indent="0" justifyLastLine="0" shrinkToFit="0" readingOrder="0"/>
    </dxf>
    <dxf>
      <font>
        <b/>
      </font>
      <alignment horizontal="general" vertical="top" textRotation="0" wrapText="1" indent="0" justifyLastLine="0" shrinkToFit="0" readingOrder="0"/>
    </dxf>
    <dxf>
      <font>
        <b val="0"/>
        <i val="0"/>
        <strike val="0"/>
        <condense val="0"/>
        <extend val="0"/>
        <outline val="0"/>
        <shadow val="0"/>
        <u val="none"/>
        <vertAlign val="baseline"/>
        <sz val="11"/>
        <color theme="1"/>
        <name val="Georgia Pro Light"/>
        <family val="1"/>
        <scheme val="minor"/>
      </font>
      <alignment horizontal="general" vertical="top" textRotation="0" wrapText="0" indent="0" justifyLastLine="0" shrinkToFit="0" readingOrder="0"/>
    </dxf>
    <dxf>
      <font>
        <b val="0"/>
        <i val="0"/>
        <strike val="0"/>
        <condense val="0"/>
        <extend val="0"/>
        <outline val="0"/>
        <shadow val="0"/>
        <u val="none"/>
        <vertAlign val="baseline"/>
        <sz val="11"/>
        <color theme="1"/>
        <name val="Georgia Pro Light"/>
        <family val="1"/>
        <scheme val="minor"/>
      </font>
      <alignment horizontal="general" vertical="top" textRotation="0" wrapText="0" indent="0" justifyLastLine="0" shrinkToFit="0" readingOrder="0"/>
    </dxf>
    <dxf>
      <font>
        <b val="0"/>
        <i val="0"/>
        <strike val="0"/>
        <condense val="0"/>
        <extend val="0"/>
        <outline val="0"/>
        <shadow val="0"/>
        <u val="none"/>
        <vertAlign val="baseline"/>
        <sz val="11"/>
        <color theme="1"/>
        <name val="Georgia Pro Light"/>
        <family val="1"/>
        <scheme val="minor"/>
      </font>
      <alignment horizontal="general" vertical="top" textRotation="0" wrapText="0" indent="0" justifyLastLine="0" shrinkToFit="0" readingOrder="0"/>
    </dxf>
    <dxf>
      <font>
        <b val="0"/>
        <i val="0"/>
        <strike val="0"/>
        <condense val="0"/>
        <extend val="0"/>
        <outline val="0"/>
        <shadow val="0"/>
        <u val="none"/>
        <vertAlign val="baseline"/>
        <sz val="11"/>
        <color theme="1"/>
        <name val="Georgia Pro Light"/>
        <family val="1"/>
        <scheme val="minor"/>
      </font>
      <alignment horizontal="general" vertical="top" textRotation="0" wrapText="0" indent="0" justifyLastLine="0" shrinkToFit="0" readingOrder="0"/>
    </dxf>
    <dxf>
      <font>
        <b val="0"/>
        <i val="0"/>
        <strike val="0"/>
        <condense val="0"/>
        <extend val="0"/>
        <outline val="0"/>
        <shadow val="0"/>
        <u val="none"/>
        <vertAlign val="baseline"/>
        <sz val="11"/>
        <color theme="1"/>
        <name val="Georgia Pro Light"/>
        <family val="1"/>
        <scheme val="minor"/>
      </font>
      <alignment horizontal="general" vertical="top" textRotation="0" wrapText="0" indent="0" justifyLastLine="0" shrinkToFit="0" readingOrder="0"/>
    </dxf>
    <dxf>
      <font>
        <b val="0"/>
        <i val="0"/>
        <strike val="0"/>
        <condense val="0"/>
        <extend val="0"/>
        <outline val="0"/>
        <shadow val="0"/>
        <u val="none"/>
        <vertAlign val="baseline"/>
        <sz val="11"/>
        <color theme="1"/>
        <name val="Georgia Pro Light"/>
        <family val="1"/>
        <scheme val="minor"/>
      </font>
      <alignment horizontal="general" vertical="top" textRotation="0" wrapText="0" indent="0" justifyLastLine="0" shrinkToFit="0" readingOrder="0"/>
    </dxf>
    <dxf>
      <font>
        <b val="0"/>
        <i val="0"/>
        <strike val="0"/>
        <condense val="0"/>
        <extend val="0"/>
        <outline val="0"/>
        <shadow val="0"/>
        <u val="none"/>
        <vertAlign val="baseline"/>
        <sz val="11"/>
        <color theme="1"/>
        <name val="Georgia Pro Light"/>
        <family val="1"/>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Georgia Pro Light"/>
        <family val="1"/>
        <scheme val="minor"/>
      </font>
      <alignment horizontal="general" vertical="top" textRotation="0" wrapText="0" indent="0" justifyLastLine="0" shrinkToFit="0" readingOrder="0"/>
    </dxf>
    <dxf>
      <font>
        <b/>
        <i val="0"/>
        <strike val="0"/>
        <condense val="0"/>
        <extend val="0"/>
        <outline val="0"/>
        <shadow val="0"/>
        <u val="none"/>
        <vertAlign val="baseline"/>
        <sz val="11"/>
        <color theme="1"/>
        <name val="Georgia Pro Light"/>
        <family val="1"/>
        <scheme val="minor"/>
      </font>
      <alignment horizontal="left" vertical="top" textRotation="0" wrapText="0" indent="0" justifyLastLine="0" shrinkToFit="0" readingOrder="0"/>
    </dxf>
    <dxf>
      <font>
        <b/>
        <i val="0"/>
        <strike val="0"/>
        <condense val="0"/>
        <extend val="0"/>
        <outline val="0"/>
        <shadow val="0"/>
        <u val="none"/>
        <vertAlign val="baseline"/>
        <sz val="11"/>
        <color theme="1"/>
        <name val="Georgia Pro Light"/>
        <family val="1"/>
        <scheme val="minor"/>
      </font>
      <alignment horizontal="left" vertical="top" textRotation="0" wrapText="0" indent="0" justifyLastLine="0" shrinkToFit="0" readingOrder="0"/>
    </dxf>
    <dxf>
      <font>
        <b/>
        <i val="0"/>
        <strike val="0"/>
        <condense val="0"/>
        <extend val="0"/>
        <outline val="0"/>
        <shadow val="0"/>
        <u val="none"/>
        <vertAlign val="baseline"/>
        <sz val="11"/>
        <color theme="1"/>
        <name val="Georgia Pro Light"/>
        <family val="1"/>
        <scheme val="minor"/>
      </font>
      <alignment horizontal="left" vertical="top" textRotation="0" wrapText="0" indent="0" justifyLastLine="0" shrinkToFit="0" readingOrder="0"/>
    </dxf>
    <dxf>
      <font>
        <color theme="1" tint="0.34998626667073579"/>
      </font>
    </dxf>
    <dxf>
      <font>
        <color theme="1" tint="0.34998626667073579"/>
      </font>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rgb="FFFF0000"/>
        <name val="Georgia Pro Light"/>
        <family val="1"/>
        <scheme val="minor"/>
      </font>
      <alignment horizontal="general" vertical="top" textRotation="0" wrapText="1" indent="0" justifyLastLine="0" shrinkToFit="0" readingOrder="0"/>
    </dxf>
    <dxf>
      <font>
        <b val="0"/>
        <i val="0"/>
        <strike val="0"/>
        <condense val="0"/>
        <extend val="0"/>
        <outline val="0"/>
        <shadow val="0"/>
        <u val="none"/>
        <vertAlign val="baseline"/>
        <sz val="11"/>
        <color rgb="FFFF0000"/>
        <name val="Georgia Pro Light"/>
        <family val="1"/>
        <scheme val="minor"/>
      </font>
      <alignment horizontal="general" vertical="top" textRotation="0" wrapText="1" indent="0" justifyLastLine="0" shrinkToFit="0" readingOrder="0"/>
    </dxf>
    <dxf>
      <font>
        <b val="0"/>
        <i val="0"/>
        <strike val="0"/>
        <condense val="0"/>
        <extend val="0"/>
        <outline val="0"/>
        <shadow val="0"/>
        <u val="none"/>
        <vertAlign val="baseline"/>
        <sz val="11"/>
        <color rgb="FFFF0000"/>
        <name val="Georgia Pro Light"/>
        <family val="1"/>
        <scheme val="minor"/>
      </font>
      <alignment horizontal="general" vertical="top" textRotation="0" wrapText="1" indent="0" justifyLastLine="0" shrinkToFit="0" readingOrder="0"/>
    </dxf>
    <dxf>
      <font>
        <b/>
        <i val="0"/>
        <strike val="0"/>
        <condense val="0"/>
        <extend val="0"/>
        <outline val="0"/>
        <shadow val="0"/>
        <u val="none"/>
        <vertAlign val="baseline"/>
        <sz val="11"/>
        <color rgb="FFFF0000"/>
        <name val="Georgia Pro Light"/>
        <family val="2"/>
        <scheme val="minor"/>
      </font>
      <alignment horizontal="general" vertical="top" textRotation="0" wrapText="1" indent="0" justifyLastLine="0" shrinkToFit="0" readingOrder="0"/>
    </dxf>
    <dxf>
      <alignment horizontal="general" vertical="top" textRotation="0" indent="0" justifyLastLine="0" shrinkToFit="0" readingOrder="0"/>
    </dxf>
    <dxf>
      <font>
        <b/>
        <i val="0"/>
        <strike val="0"/>
        <condense val="0"/>
        <extend val="0"/>
        <outline val="0"/>
        <shadow val="0"/>
        <u val="none"/>
        <vertAlign val="baseline"/>
        <sz val="11"/>
        <color theme="1"/>
        <name val="Georgia Pro Light"/>
        <family val="2"/>
        <scheme val="minor"/>
      </font>
      <fill>
        <patternFill patternType="solid">
          <fgColor indexed="64"/>
          <bgColor theme="0"/>
        </patternFill>
      </fill>
      <alignment horizontal="general" vertical="top" textRotation="0" indent="0" justifyLastLine="0" shrinkToFit="0" readingOrder="0"/>
    </dxf>
    <dxf>
      <font>
        <strike val="0"/>
        <outline val="0"/>
        <shadow val="0"/>
        <u val="none"/>
        <vertAlign val="baseline"/>
        <sz val="11"/>
        <color rgb="FFFF0000"/>
        <name val="Georgia Pro Light"/>
        <scheme val="minor"/>
      </font>
      <alignment horizontal="general" vertical="top" textRotation="0" wrapText="0" indent="0" justifyLastLine="0" shrinkToFit="0" readingOrder="0"/>
    </dxf>
    <dxf>
      <font>
        <b val="0"/>
        <i val="0"/>
        <strike val="0"/>
        <condense val="0"/>
        <extend val="0"/>
        <outline val="0"/>
        <shadow val="0"/>
        <u val="none"/>
        <vertAlign val="baseline"/>
        <sz val="11"/>
        <color rgb="FFFF0000"/>
        <name val="Georgia Pro Light"/>
        <scheme val="minor"/>
      </font>
      <alignment horizontal="general" vertical="top" textRotation="0" wrapText="0" indent="0" justifyLastLine="0" shrinkToFit="0" readingOrder="0"/>
    </dxf>
    <dxf>
      <font>
        <strike val="0"/>
        <outline val="0"/>
        <shadow val="0"/>
        <u val="none"/>
        <vertAlign val="baseline"/>
        <sz val="11"/>
        <color rgb="FFFF0000"/>
        <name val="Georgia Pro Light"/>
        <scheme val="minor"/>
      </font>
      <alignment horizontal="general" vertical="top" textRotation="0" wrapText="0" indent="0" justifyLastLine="0" shrinkToFit="0" readingOrder="0"/>
    </dxf>
    <dxf>
      <font>
        <strike val="0"/>
        <outline val="0"/>
        <shadow val="0"/>
        <u val="none"/>
        <vertAlign val="baseline"/>
        <sz val="11"/>
        <color rgb="FFFF0000"/>
        <name val="Georgia Pro Light"/>
        <scheme val="minor"/>
      </font>
      <alignment horizontal="general" vertical="top" textRotation="0" wrapText="0" indent="0" justifyLastLine="0" shrinkToFit="0" readingOrder="0"/>
    </dxf>
    <dxf>
      <font>
        <strike val="0"/>
        <outline val="0"/>
        <shadow val="0"/>
        <u val="none"/>
        <vertAlign val="baseline"/>
        <sz val="11"/>
        <color rgb="FFFF0000"/>
        <name val="Georgia Pro Light"/>
        <scheme val="minor"/>
      </font>
      <alignment horizontal="general" vertical="top" textRotation="0" wrapText="0" indent="0" justifyLastLine="0" shrinkToFit="0" readingOrder="0"/>
    </dxf>
    <dxf>
      <font>
        <strike val="0"/>
        <outline val="0"/>
        <shadow val="0"/>
        <u val="none"/>
        <vertAlign val="baseline"/>
        <sz val="11"/>
        <color rgb="FFFF0000"/>
        <name val="Georgia Pro Light"/>
        <scheme val="minor"/>
      </font>
      <alignment horizontal="general" vertical="top" textRotation="0" wrapText="0" indent="0" justifyLastLine="0" shrinkToFit="0" readingOrder="0"/>
    </dxf>
    <dxf>
      <font>
        <strike val="0"/>
        <outline val="0"/>
        <shadow val="0"/>
        <u val="none"/>
        <vertAlign val="baseline"/>
        <sz val="11"/>
        <color rgb="FFFF0000"/>
        <name val="Georgia Pro Light"/>
        <scheme val="minor"/>
      </font>
      <alignment horizontal="general" vertical="top" textRotation="0" wrapText="0" indent="0" justifyLastLine="0" shrinkToFit="0" readingOrder="0"/>
    </dxf>
    <dxf>
      <font>
        <strike val="0"/>
        <outline val="0"/>
        <shadow val="0"/>
        <u val="none"/>
        <vertAlign val="baseline"/>
        <sz val="11"/>
        <color rgb="FFFF0000"/>
        <name val="Georgia Pro Light"/>
        <scheme val="minor"/>
      </font>
      <alignment horizontal="general" vertical="top" textRotation="0" wrapText="0" indent="0" justifyLastLine="0" shrinkToFit="0" readingOrder="0"/>
    </dxf>
    <dxf>
      <font>
        <b/>
        <i val="0"/>
        <strike val="0"/>
        <condense val="0"/>
        <extend val="0"/>
        <outline val="0"/>
        <shadow val="0"/>
        <u val="none"/>
        <vertAlign val="baseline"/>
        <sz val="11"/>
        <color rgb="FFFF0000"/>
        <name val="Georgia Pro Light"/>
        <scheme val="minor"/>
      </font>
      <alignment vertical="top" textRotation="0" wrapText="0" indent="0" justifyLastLine="0" shrinkToFit="0" readingOrder="0"/>
    </dxf>
    <dxf>
      <font>
        <b/>
        <i val="0"/>
        <strike val="0"/>
        <condense val="0"/>
        <extend val="0"/>
        <outline val="0"/>
        <shadow val="0"/>
        <u val="none"/>
        <vertAlign val="baseline"/>
        <sz val="11"/>
        <color rgb="FFFF0000"/>
        <name val="Georgia Pro Light"/>
        <scheme val="minor"/>
      </font>
      <alignment vertical="top" textRotation="0" wrapText="0" indent="0" justifyLastLine="0" shrinkToFit="0" readingOrder="0"/>
    </dxf>
    <dxf>
      <font>
        <b/>
        <i val="0"/>
        <strike val="0"/>
        <condense val="0"/>
        <extend val="0"/>
        <outline val="0"/>
        <shadow val="0"/>
        <u val="none"/>
        <vertAlign val="baseline"/>
        <sz val="11"/>
        <color rgb="FFFF0000"/>
        <name val="Georgia Pro Light"/>
        <scheme val="minor"/>
      </font>
      <alignment horizontal="left" vertical="top" textRotation="0" wrapText="0" indent="0" justifyLastLine="0" shrinkToFit="0" readingOrder="0"/>
    </dxf>
    <dxf>
      <font>
        <strike val="0"/>
        <outline val="0"/>
        <shadow val="0"/>
        <u val="none"/>
        <vertAlign val="baseline"/>
        <name val="Georgia Pro Light"/>
        <scheme val="minor"/>
      </font>
      <alignment textRotation="0" wrapText="0" indent="0" justifyLastLine="0" shrinkToFit="0" readingOrder="0"/>
    </dxf>
    <dxf>
      <font>
        <strike val="0"/>
        <outline val="0"/>
        <shadow val="0"/>
        <u val="none"/>
        <vertAlign val="baseline"/>
        <sz val="11"/>
        <color rgb="FFFF0000"/>
        <name val="Georgia Pro Light"/>
        <scheme val="minor"/>
      </font>
      <alignment textRotation="0" wrapText="0" indent="0" justifyLastLine="0" shrinkToFit="0" readingOrder="0"/>
    </dxf>
    <dxf>
      <border outline="0">
        <bottom style="medium">
          <color rgb="FF000000"/>
        </bottom>
      </border>
    </dxf>
    <dxf>
      <font>
        <b/>
        <i val="0"/>
        <strike val="0"/>
        <condense val="0"/>
        <extend val="0"/>
        <outline val="0"/>
        <shadow val="0"/>
        <u val="none"/>
        <vertAlign val="baseline"/>
        <sz val="11"/>
        <color theme="1"/>
        <name val="Georgia Pro Light"/>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schemas.microsoft.com/office/2007/relationships/slicerCache" Target="slicerCaches/slicerCache7.xml"/><Relationship Id="rId3" Type="http://schemas.openxmlformats.org/officeDocument/2006/relationships/worksheet" Target="worksheets/sheet3.xml"/><Relationship Id="rId21" Type="http://schemas.microsoft.com/office/2007/relationships/slicerCache" Target="slicerCaches/slicerCache10.xml"/><Relationship Id="rId7" Type="http://schemas.openxmlformats.org/officeDocument/2006/relationships/worksheet" Target="worksheets/sheet7.xml"/><Relationship Id="rId12" Type="http://schemas.microsoft.com/office/2007/relationships/slicerCache" Target="slicerCaches/slicerCache1.xml"/><Relationship Id="rId17" Type="http://schemas.microsoft.com/office/2007/relationships/slicerCache" Target="slicerCaches/slicerCache6.xml"/><Relationship Id="rId25" Type="http://schemas.openxmlformats.org/officeDocument/2006/relationships/calcChain" Target="calcChain.xml"/><Relationship Id="rId2" Type="http://schemas.openxmlformats.org/officeDocument/2006/relationships/worksheet" Target="worksheets/sheet2.xml"/><Relationship Id="rId16" Type="http://schemas.microsoft.com/office/2007/relationships/slicerCache" Target="slicerCaches/slicerCache5.xml"/><Relationship Id="rId20" Type="http://schemas.microsoft.com/office/2007/relationships/slicerCache" Target="slicerCaches/slicerCache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24" Type="http://schemas.openxmlformats.org/officeDocument/2006/relationships/sharedStrings" Target="sharedStrings.xml"/><Relationship Id="rId5" Type="http://schemas.openxmlformats.org/officeDocument/2006/relationships/worksheet" Target="worksheets/sheet5.xml"/><Relationship Id="rId15" Type="http://schemas.microsoft.com/office/2007/relationships/slicerCache" Target="slicerCaches/slicerCache4.xml"/><Relationship Id="rId23" Type="http://schemas.openxmlformats.org/officeDocument/2006/relationships/styles" Target="styles.xml"/><Relationship Id="rId10" Type="http://schemas.openxmlformats.org/officeDocument/2006/relationships/worksheet" Target="worksheets/sheet10.xml"/><Relationship Id="rId19" Type="http://schemas.microsoft.com/office/2007/relationships/slicerCache" Target="slicerCaches/slicerCache8.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3.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9823888</xdr:colOff>
      <xdr:row>1</xdr:row>
      <xdr:rowOff>68457</xdr:rowOff>
    </xdr:from>
    <xdr:to>
      <xdr:col>0</xdr:col>
      <xdr:colOff>12094766</xdr:colOff>
      <xdr:row>6</xdr:row>
      <xdr:rowOff>59744</xdr:rowOff>
    </xdr:to>
    <xdr:pic>
      <xdr:nvPicPr>
        <xdr:cNvPr id="5" name="Picture 4" descr="State Health Insurance Assistance Program (SHIP) logo with the caption &quot;Navigating Medicare&quot;">
          <a:extLst>
            <a:ext uri="{FF2B5EF4-FFF2-40B4-BE49-F238E27FC236}">
              <a16:creationId xmlns:a16="http://schemas.microsoft.com/office/drawing/2014/main" id="{FCFE1CDE-5A79-4761-81AF-C7FE2EC014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23888" y="297057"/>
          <a:ext cx="2274688" cy="10828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2744692</xdr:colOff>
      <xdr:row>4</xdr:row>
      <xdr:rowOff>35029</xdr:rowOff>
    </xdr:from>
    <xdr:to>
      <xdr:col>2</xdr:col>
      <xdr:colOff>2956362</xdr:colOff>
      <xdr:row>5</xdr:row>
      <xdr:rowOff>20669</xdr:rowOff>
    </xdr:to>
    <xdr:pic>
      <xdr:nvPicPr>
        <xdr:cNvPr id="2" name="Picture 1" descr="Funnel with an X next to it, indicated to clear a filter">
          <a:extLst>
            <a:ext uri="{FF2B5EF4-FFF2-40B4-BE49-F238E27FC236}">
              <a16:creationId xmlns:a16="http://schemas.microsoft.com/office/drawing/2014/main" id="{4674CBBA-BD1F-44A0-80A0-891247370F49}"/>
            </a:ext>
          </a:extLst>
        </xdr:cNvPr>
        <xdr:cNvPicPr>
          <a:picLocks noChangeAspect="1"/>
        </xdr:cNvPicPr>
      </xdr:nvPicPr>
      <xdr:blipFill>
        <a:blip xmlns:r="http://schemas.openxmlformats.org/officeDocument/2006/relationships" r:embed="rId1"/>
        <a:stretch>
          <a:fillRect/>
        </a:stretch>
      </xdr:blipFill>
      <xdr:spPr>
        <a:xfrm>
          <a:off x="6087967" y="968479"/>
          <a:ext cx="207860" cy="181855"/>
        </a:xfrm>
        <a:prstGeom prst="rect">
          <a:avLst/>
        </a:prstGeom>
      </xdr:spPr>
    </xdr:pic>
    <xdr:clientData/>
  </xdr:twoCellAnchor>
  <xdr:twoCellAnchor editAs="oneCell">
    <xdr:from>
      <xdr:col>0</xdr:col>
      <xdr:colOff>0</xdr:colOff>
      <xdr:row>7</xdr:row>
      <xdr:rowOff>438150</xdr:rowOff>
    </xdr:from>
    <xdr:to>
      <xdr:col>0</xdr:col>
      <xdr:colOff>3238500</xdr:colOff>
      <xdr:row>9</xdr:row>
      <xdr:rowOff>1622837</xdr:rowOff>
    </xdr:to>
    <mc:AlternateContent xmlns:mc="http://schemas.openxmlformats.org/markup-compatibility/2006" xmlns:a14="http://schemas.microsoft.com/office/drawing/2010/main">
      <mc:Choice Requires="a14">
        <xdr:graphicFrame macro="">
          <xdr:nvGraphicFramePr>
            <xdr:cNvPr id="13" name="Service area (county) 2025">
              <a:extLst>
                <a:ext uri="{FF2B5EF4-FFF2-40B4-BE49-F238E27FC236}">
                  <a16:creationId xmlns:a16="http://schemas.microsoft.com/office/drawing/2014/main" id="{FE2C41BA-4005-41C6-B8BE-ED408FDFB0C5}"/>
                </a:ext>
              </a:extLst>
            </xdr:cNvPr>
            <xdr:cNvGraphicFramePr/>
          </xdr:nvGraphicFramePr>
          <xdr:xfrm>
            <a:off x="0" y="0"/>
            <a:ext cx="0" cy="0"/>
          </xdr:xfrm>
          <a:graphic>
            <a:graphicData uri="http://schemas.microsoft.com/office/drawing/2010/slicer">
              <sle:slicer xmlns:sle="http://schemas.microsoft.com/office/drawing/2010/slicer" name="Service area (county) 2025"/>
            </a:graphicData>
          </a:graphic>
        </xdr:graphicFrame>
      </mc:Choice>
      <mc:Fallback xmlns="">
        <xdr:sp macro="" textlink="">
          <xdr:nvSpPr>
            <xdr:cNvPr id="0" name=""/>
            <xdr:cNvSpPr>
              <a:spLocks noTextEdit="1"/>
            </xdr:cNvSpPr>
          </xdr:nvSpPr>
          <xdr:spPr>
            <a:xfrm>
              <a:off x="0" y="1633369"/>
              <a:ext cx="3238500" cy="543552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11430</xdr:colOff>
      <xdr:row>7</xdr:row>
      <xdr:rowOff>848959</xdr:rowOff>
    </xdr:from>
    <xdr:to>
      <xdr:col>5</xdr:col>
      <xdr:colOff>4133850</xdr:colOff>
      <xdr:row>9</xdr:row>
      <xdr:rowOff>2058409</xdr:rowOff>
    </xdr:to>
    <mc:AlternateContent xmlns:mc="http://schemas.openxmlformats.org/markup-compatibility/2006" xmlns:a14="http://schemas.microsoft.com/office/drawing/2010/main">
      <mc:Choice Requires="a14">
        <xdr:graphicFrame macro="">
          <xdr:nvGraphicFramePr>
            <xdr:cNvPr id="14" name="D-SNP plan name 2025">
              <a:extLst>
                <a:ext uri="{FF2B5EF4-FFF2-40B4-BE49-F238E27FC236}">
                  <a16:creationId xmlns:a16="http://schemas.microsoft.com/office/drawing/2014/main" id="{D47CBC25-E428-40D7-A506-B0B11E3EF259}"/>
                </a:ext>
              </a:extLst>
            </xdr:cNvPr>
            <xdr:cNvGraphicFramePr/>
          </xdr:nvGraphicFramePr>
          <xdr:xfrm>
            <a:off x="0" y="0"/>
            <a:ext cx="0" cy="0"/>
          </xdr:xfrm>
          <a:graphic>
            <a:graphicData uri="http://schemas.microsoft.com/office/drawing/2010/slicer">
              <sle:slicer xmlns:sle="http://schemas.microsoft.com/office/drawing/2010/slicer" name="D-SNP plan name 2025"/>
            </a:graphicData>
          </a:graphic>
        </xdr:graphicFrame>
      </mc:Choice>
      <mc:Fallback xmlns="">
        <xdr:sp macro="" textlink="">
          <xdr:nvSpPr>
            <xdr:cNvPr id="0" name=""/>
            <xdr:cNvSpPr>
              <a:spLocks noTextEdit="1"/>
            </xdr:cNvSpPr>
          </xdr:nvSpPr>
          <xdr:spPr>
            <a:xfrm>
              <a:off x="10055711" y="2049893"/>
              <a:ext cx="4118610" cy="5454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54796</xdr:colOff>
      <xdr:row>9</xdr:row>
      <xdr:rowOff>315781</xdr:rowOff>
    </xdr:from>
    <xdr:to>
      <xdr:col>2</xdr:col>
      <xdr:colOff>3372969</xdr:colOff>
      <xdr:row>9</xdr:row>
      <xdr:rowOff>1768848</xdr:rowOff>
    </xdr:to>
    <mc:AlternateContent xmlns:mc="http://schemas.openxmlformats.org/markup-compatibility/2006" xmlns:a14="http://schemas.microsoft.com/office/drawing/2010/main">
      <mc:Choice Requires="a14">
        <xdr:graphicFrame macro="">
          <xdr:nvGraphicFramePr>
            <xdr:cNvPr id="15" name="Type of Plan 2025">
              <a:extLst>
                <a:ext uri="{FF2B5EF4-FFF2-40B4-BE49-F238E27FC236}">
                  <a16:creationId xmlns:a16="http://schemas.microsoft.com/office/drawing/2014/main" id="{A9ABB31E-59F9-4A7C-9341-E9DA010AFF06}"/>
                </a:ext>
              </a:extLst>
            </xdr:cNvPr>
            <xdr:cNvGraphicFramePr/>
          </xdr:nvGraphicFramePr>
          <xdr:xfrm>
            <a:off x="0" y="0"/>
            <a:ext cx="0" cy="0"/>
          </xdr:xfrm>
          <a:graphic>
            <a:graphicData uri="http://schemas.microsoft.com/office/drawing/2010/slicer">
              <sle:slicer xmlns:sle="http://schemas.microsoft.com/office/drawing/2010/slicer" name="Type of Plan 2025"/>
            </a:graphicData>
          </a:graphic>
        </xdr:graphicFrame>
      </mc:Choice>
      <mc:Fallback xmlns="">
        <xdr:sp macro="" textlink="">
          <xdr:nvSpPr>
            <xdr:cNvPr id="0" name=""/>
            <xdr:cNvSpPr>
              <a:spLocks noTextEdit="1"/>
            </xdr:cNvSpPr>
          </xdr:nvSpPr>
          <xdr:spPr>
            <a:xfrm>
              <a:off x="3409165" y="5763745"/>
              <a:ext cx="3314363" cy="145116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85836</xdr:colOff>
      <xdr:row>7</xdr:row>
      <xdr:rowOff>496646</xdr:rowOff>
    </xdr:from>
    <xdr:to>
      <xdr:col>2</xdr:col>
      <xdr:colOff>3255420</xdr:colOff>
      <xdr:row>8</xdr:row>
      <xdr:rowOff>780603</xdr:rowOff>
    </xdr:to>
    <mc:AlternateContent xmlns:mc="http://schemas.openxmlformats.org/markup-compatibility/2006" xmlns:a14="http://schemas.microsoft.com/office/drawing/2010/main">
      <mc:Choice Requires="a14">
        <xdr:graphicFrame macro="">
          <xdr:nvGraphicFramePr>
            <xdr:cNvPr id="16" name="Enrolls full Medicaid? 2025">
              <a:extLst>
                <a:ext uri="{FF2B5EF4-FFF2-40B4-BE49-F238E27FC236}">
                  <a16:creationId xmlns:a16="http://schemas.microsoft.com/office/drawing/2014/main" id="{7F50FB61-8593-4D1F-9F6D-D6632D43E341}"/>
                </a:ext>
              </a:extLst>
            </xdr:cNvPr>
            <xdr:cNvGraphicFramePr/>
          </xdr:nvGraphicFramePr>
          <xdr:xfrm>
            <a:off x="0" y="0"/>
            <a:ext cx="0" cy="0"/>
          </xdr:xfrm>
          <a:graphic>
            <a:graphicData uri="http://schemas.microsoft.com/office/drawing/2010/slicer">
              <sle:slicer xmlns:sle="http://schemas.microsoft.com/office/drawing/2010/slicer" name="Enrolls full Medicaid? 2025"/>
            </a:graphicData>
          </a:graphic>
        </xdr:graphicFrame>
      </mc:Choice>
      <mc:Fallback xmlns="">
        <xdr:sp macro="" textlink="">
          <xdr:nvSpPr>
            <xdr:cNvPr id="0" name=""/>
            <xdr:cNvSpPr>
              <a:spLocks noTextEdit="1"/>
            </xdr:cNvSpPr>
          </xdr:nvSpPr>
          <xdr:spPr>
            <a:xfrm>
              <a:off x="3438300" y="1695675"/>
              <a:ext cx="3167679" cy="113560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3375422</xdr:colOff>
      <xdr:row>8</xdr:row>
      <xdr:rowOff>829235</xdr:rowOff>
    </xdr:from>
    <xdr:to>
      <xdr:col>3</xdr:col>
      <xdr:colOff>3103133</xdr:colOff>
      <xdr:row>8</xdr:row>
      <xdr:rowOff>1964839</xdr:rowOff>
    </xdr:to>
    <mc:AlternateContent xmlns:mc="http://schemas.openxmlformats.org/markup-compatibility/2006" xmlns:a14="http://schemas.microsoft.com/office/drawing/2010/main">
      <mc:Choice Requires="a14">
        <xdr:graphicFrame macro="">
          <xdr:nvGraphicFramePr>
            <xdr:cNvPr id="20" name="Enrolls QWDI? 2025">
              <a:extLst>
                <a:ext uri="{FF2B5EF4-FFF2-40B4-BE49-F238E27FC236}">
                  <a16:creationId xmlns:a16="http://schemas.microsoft.com/office/drawing/2014/main" id="{462FD70F-5D62-4928-A3B5-3CC3127F1754}"/>
                </a:ext>
              </a:extLst>
            </xdr:cNvPr>
            <xdr:cNvGraphicFramePr/>
          </xdr:nvGraphicFramePr>
          <xdr:xfrm>
            <a:off x="0" y="0"/>
            <a:ext cx="0" cy="0"/>
          </xdr:xfrm>
          <a:graphic>
            <a:graphicData uri="http://schemas.microsoft.com/office/drawing/2010/slicer">
              <sle:slicer xmlns:sle="http://schemas.microsoft.com/office/drawing/2010/slicer" name="Enrolls QWDI? 2025"/>
            </a:graphicData>
          </a:graphic>
        </xdr:graphicFrame>
      </mc:Choice>
      <mc:Fallback xmlns="">
        <xdr:sp macro="" textlink="">
          <xdr:nvSpPr>
            <xdr:cNvPr id="0" name=""/>
            <xdr:cNvSpPr>
              <a:spLocks noTextEdit="1"/>
            </xdr:cNvSpPr>
          </xdr:nvSpPr>
          <xdr:spPr>
            <a:xfrm>
              <a:off x="6722171" y="2878006"/>
              <a:ext cx="3149315" cy="113750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18827</xdr:colOff>
      <xdr:row>7</xdr:row>
      <xdr:rowOff>847838</xdr:rowOff>
    </xdr:from>
    <xdr:to>
      <xdr:col>7</xdr:col>
      <xdr:colOff>3220123</xdr:colOff>
      <xdr:row>8</xdr:row>
      <xdr:rowOff>3333862</xdr:rowOff>
    </xdr:to>
    <mc:AlternateContent xmlns:mc="http://schemas.openxmlformats.org/markup-compatibility/2006" xmlns:a14="http://schemas.microsoft.com/office/drawing/2010/main">
      <mc:Choice Requires="a14">
        <xdr:graphicFrame macro="">
          <xdr:nvGraphicFramePr>
            <xdr:cNvPr id="21" name="Aligned SSI Medicaid HMO 2025">
              <a:extLst>
                <a:ext uri="{FF2B5EF4-FFF2-40B4-BE49-F238E27FC236}">
                  <a16:creationId xmlns:a16="http://schemas.microsoft.com/office/drawing/2014/main" id="{C2AE8324-333A-435C-A2DA-2B4099CD040E}"/>
                </a:ext>
              </a:extLst>
            </xdr:cNvPr>
            <xdr:cNvGraphicFramePr/>
          </xdr:nvGraphicFramePr>
          <xdr:xfrm>
            <a:off x="0" y="0"/>
            <a:ext cx="0" cy="0"/>
          </xdr:xfrm>
          <a:graphic>
            <a:graphicData uri="http://schemas.microsoft.com/office/drawing/2010/slicer">
              <sle:slicer xmlns:sle="http://schemas.microsoft.com/office/drawing/2010/slicer" name="Aligned SSI Medicaid HMO 2025"/>
            </a:graphicData>
          </a:graphic>
        </xdr:graphicFrame>
      </mc:Choice>
      <mc:Fallback xmlns="">
        <xdr:sp macro="" textlink="">
          <xdr:nvSpPr>
            <xdr:cNvPr id="0" name=""/>
            <xdr:cNvSpPr>
              <a:spLocks noTextEdit="1"/>
            </xdr:cNvSpPr>
          </xdr:nvSpPr>
          <xdr:spPr>
            <a:xfrm>
              <a:off x="14287725" y="2048772"/>
              <a:ext cx="3197486" cy="333576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34739</xdr:colOff>
      <xdr:row>9</xdr:row>
      <xdr:rowOff>429633</xdr:rowOff>
    </xdr:from>
    <xdr:to>
      <xdr:col>7</xdr:col>
      <xdr:colOff>3178885</xdr:colOff>
      <xdr:row>9</xdr:row>
      <xdr:rowOff>1658694</xdr:rowOff>
    </xdr:to>
    <mc:AlternateContent xmlns:mc="http://schemas.openxmlformats.org/markup-compatibility/2006" xmlns:a14="http://schemas.microsoft.com/office/drawing/2010/main">
      <mc:Choice Requires="a14">
        <xdr:graphicFrame macro="">
          <xdr:nvGraphicFramePr>
            <xdr:cNvPr id="22" name="Default enrollment 2025">
              <a:extLst>
                <a:ext uri="{FF2B5EF4-FFF2-40B4-BE49-F238E27FC236}">
                  <a16:creationId xmlns:a16="http://schemas.microsoft.com/office/drawing/2014/main" id="{3C808441-4031-4EB7-9895-F8C2622B3DF7}"/>
                </a:ext>
              </a:extLst>
            </xdr:cNvPr>
            <xdr:cNvGraphicFramePr/>
          </xdr:nvGraphicFramePr>
          <xdr:xfrm>
            <a:off x="0" y="0"/>
            <a:ext cx="0" cy="0"/>
          </xdr:xfrm>
          <a:graphic>
            <a:graphicData uri="http://schemas.microsoft.com/office/drawing/2010/slicer">
              <sle:slicer xmlns:sle="http://schemas.microsoft.com/office/drawing/2010/slicer" name="Default enrollment 2025"/>
            </a:graphicData>
          </a:graphic>
        </xdr:graphicFrame>
      </mc:Choice>
      <mc:Fallback xmlns="">
        <xdr:sp macro="" textlink="">
          <xdr:nvSpPr>
            <xdr:cNvPr id="0" name=""/>
            <xdr:cNvSpPr>
              <a:spLocks noTextEdit="1"/>
            </xdr:cNvSpPr>
          </xdr:nvSpPr>
          <xdr:spPr>
            <a:xfrm>
              <a:off x="14299827" y="5877597"/>
              <a:ext cx="3144146" cy="122715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3354917</xdr:colOff>
      <xdr:row>7</xdr:row>
      <xdr:rowOff>495512</xdr:rowOff>
    </xdr:from>
    <xdr:to>
      <xdr:col>3</xdr:col>
      <xdr:colOff>3107690</xdr:colOff>
      <xdr:row>8</xdr:row>
      <xdr:rowOff>743585</xdr:rowOff>
    </xdr:to>
    <mc:AlternateContent xmlns:mc="http://schemas.openxmlformats.org/markup-compatibility/2006" xmlns:a14="http://schemas.microsoft.com/office/drawing/2010/main">
      <mc:Choice Requires="a14">
        <xdr:graphicFrame macro="">
          <xdr:nvGraphicFramePr>
            <xdr:cNvPr id="3" name="Enrolls QMB?">
              <a:extLst>
                <a:ext uri="{FF2B5EF4-FFF2-40B4-BE49-F238E27FC236}">
                  <a16:creationId xmlns:a16="http://schemas.microsoft.com/office/drawing/2014/main" id="{BBE68C38-9E20-4146-80A0-06B94CAB7650}"/>
                </a:ext>
              </a:extLst>
            </xdr:cNvPr>
            <xdr:cNvGraphicFramePr/>
          </xdr:nvGraphicFramePr>
          <xdr:xfrm>
            <a:off x="0" y="0"/>
            <a:ext cx="0" cy="0"/>
          </xdr:xfrm>
          <a:graphic>
            <a:graphicData uri="http://schemas.microsoft.com/office/drawing/2010/slicer">
              <sle:slicer xmlns:sle="http://schemas.microsoft.com/office/drawing/2010/slicer" name="Enrolls QMB?"/>
            </a:graphicData>
          </a:graphic>
        </xdr:graphicFrame>
      </mc:Choice>
      <mc:Fallback xmlns="">
        <xdr:sp macro="" textlink="">
          <xdr:nvSpPr>
            <xdr:cNvPr id="0" name=""/>
            <xdr:cNvSpPr>
              <a:spLocks noTextEdit="1"/>
            </xdr:cNvSpPr>
          </xdr:nvSpPr>
          <xdr:spPr>
            <a:xfrm>
              <a:off x="6699250" y="2083012"/>
              <a:ext cx="3167380" cy="109093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97790</xdr:colOff>
      <xdr:row>8</xdr:row>
      <xdr:rowOff>839682</xdr:rowOff>
    </xdr:from>
    <xdr:to>
      <xdr:col>2</xdr:col>
      <xdr:colOff>3259667</xdr:colOff>
      <xdr:row>8</xdr:row>
      <xdr:rowOff>1979084</xdr:rowOff>
    </xdr:to>
    <mc:AlternateContent xmlns:mc="http://schemas.openxmlformats.org/markup-compatibility/2006" xmlns:a14="http://schemas.microsoft.com/office/drawing/2010/main">
      <mc:Choice Requires="a14">
        <xdr:graphicFrame macro="">
          <xdr:nvGraphicFramePr>
            <xdr:cNvPr id="4" name="Enrolls SLMB?">
              <a:extLst>
                <a:ext uri="{FF2B5EF4-FFF2-40B4-BE49-F238E27FC236}">
                  <a16:creationId xmlns:a16="http://schemas.microsoft.com/office/drawing/2014/main" id="{037BAC35-6372-4914-A324-7D81E2DFE78D}"/>
                </a:ext>
              </a:extLst>
            </xdr:cNvPr>
            <xdr:cNvGraphicFramePr/>
          </xdr:nvGraphicFramePr>
          <xdr:xfrm>
            <a:off x="0" y="0"/>
            <a:ext cx="0" cy="0"/>
          </xdr:xfrm>
          <a:graphic>
            <a:graphicData uri="http://schemas.microsoft.com/office/drawing/2010/slicer">
              <sle:slicer xmlns:sle="http://schemas.microsoft.com/office/drawing/2010/slicer" name="Enrolls SLMB?"/>
            </a:graphicData>
          </a:graphic>
        </xdr:graphicFrame>
      </mc:Choice>
      <mc:Fallback xmlns="">
        <xdr:sp macro="" textlink="">
          <xdr:nvSpPr>
            <xdr:cNvPr id="0" name=""/>
            <xdr:cNvSpPr>
              <a:spLocks noTextEdit="1"/>
            </xdr:cNvSpPr>
          </xdr:nvSpPr>
          <xdr:spPr>
            <a:xfrm>
              <a:off x="3438313" y="3273849"/>
              <a:ext cx="3161877" cy="113940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78316</xdr:colOff>
      <xdr:row>8</xdr:row>
      <xdr:rowOff>2065020</xdr:rowOff>
    </xdr:from>
    <xdr:to>
      <xdr:col>2</xdr:col>
      <xdr:colOff>3238499</xdr:colOff>
      <xdr:row>8</xdr:row>
      <xdr:rowOff>3048000</xdr:rowOff>
    </xdr:to>
    <mc:AlternateContent xmlns:mc="http://schemas.openxmlformats.org/markup-compatibility/2006" xmlns:a14="http://schemas.microsoft.com/office/drawing/2010/main">
      <mc:Choice Requires="a14">
        <xdr:graphicFrame macro="">
          <xdr:nvGraphicFramePr>
            <xdr:cNvPr id="5" name="Enrolls QI (&quot;SLMB+&quot; in Wisconsin)?">
              <a:extLst>
                <a:ext uri="{FF2B5EF4-FFF2-40B4-BE49-F238E27FC236}">
                  <a16:creationId xmlns:a16="http://schemas.microsoft.com/office/drawing/2014/main" id="{10A06868-CA55-49E2-B19C-63A4776D0910}"/>
                </a:ext>
              </a:extLst>
            </xdr:cNvPr>
            <xdr:cNvGraphicFramePr/>
          </xdr:nvGraphicFramePr>
          <xdr:xfrm>
            <a:off x="0" y="0"/>
            <a:ext cx="0" cy="0"/>
          </xdr:xfrm>
          <a:graphic>
            <a:graphicData uri="http://schemas.microsoft.com/office/drawing/2010/slicer">
              <sle:slicer xmlns:sle="http://schemas.microsoft.com/office/drawing/2010/slicer" name="Enrolls QI (&quot;SLMB+&quot; in Wisconsin)?"/>
            </a:graphicData>
          </a:graphic>
        </xdr:graphicFrame>
      </mc:Choice>
      <mc:Fallback xmlns="">
        <xdr:sp macro="" textlink="">
          <xdr:nvSpPr>
            <xdr:cNvPr id="0" name=""/>
            <xdr:cNvSpPr>
              <a:spLocks noTextEdit="1"/>
            </xdr:cNvSpPr>
          </xdr:nvSpPr>
          <xdr:spPr>
            <a:xfrm>
              <a:off x="3422649" y="4501092"/>
              <a:ext cx="3160183" cy="981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14</xdr:col>
      <xdr:colOff>609599</xdr:colOff>
      <xdr:row>7</xdr:row>
      <xdr:rowOff>15240</xdr:rowOff>
    </xdr:from>
    <xdr:to>
      <xdr:col>18</xdr:col>
      <xdr:colOff>600074</xdr:colOff>
      <xdr:row>33</xdr:row>
      <xdr:rowOff>42479</xdr:rowOff>
    </xdr:to>
    <xdr:pic>
      <xdr:nvPicPr>
        <xdr:cNvPr id="2" name="Picture 1">
          <a:extLst>
            <a:ext uri="{FF2B5EF4-FFF2-40B4-BE49-F238E27FC236}">
              <a16:creationId xmlns:a16="http://schemas.microsoft.com/office/drawing/2014/main" id="{0595566F-B51C-E824-06A7-61C421653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3999" y="1367790"/>
          <a:ext cx="2428875" cy="50088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rochocinski, Michelle" refreshedDate="45743.315106481481" createdVersion="8" refreshedVersion="8" minRefreshableVersion="3" recordCount="753" xr:uid="{9093F7B7-E559-4EFE-B018-82DBF6D1A976}">
  <cacheSource type="worksheet">
    <worksheetSource name="DSNPs2025"/>
  </cacheSource>
  <cacheFields count="11">
    <cacheField name="Dual Eligible Special Needs Plan (D-SNP) plan name" numFmtId="0">
      <sharedItems containsBlank="1" count="27">
        <s v="Ally Rx"/>
        <s v="Anthem Full Dual Advantage 2"/>
        <s v="Anthem Dual Advantage"/>
        <s v="Anthem Full Dual Advantage"/>
        <s v="Aurora Health Quartz Med Advantage Dual Eligible"/>
        <s v="Cooperative Advantage (GHC EC)"/>
        <s v="Gundersen Health Quartz Medicare Advantage Dual Eligible"/>
        <s v="HumanaChoice"/>
        <s v="iCare Medicare Plan"/>
        <s v="MyChoice Wisconsin Medicare Dual Advantage"/>
        <s v="Network Health Cares"/>
        <s v="UnitedHealthcare Dual Complete WI-D001"/>
        <s v="UnitedHealthcare Dual Complete WI-D-002"/>
        <s v="UnitedHealthcare Dual Complete WI-S1"/>
        <s v="UnitedHealthcare Dual Complete WI-D002"/>
        <s v="UnitedHealthcare Dual Complete WI-D003"/>
        <s v="UW Health Quartz Med Advantage Dual Eligible"/>
        <s v="Wellcare Dual Reserve"/>
        <s v="Wellcare Dual Access"/>
        <s v="Molina HealthCare SSI Medicare Dual Advantage" u="1"/>
        <s v="My Choice Wisconsin Medicare Dual Advantage" u="1"/>
        <s v="My Choice Wisconsin Dual Advantage" u="1"/>
        <s v="UnitedHealth Care Dual Complete WI-D001" u="1"/>
        <s v="UnitedHealthcare Dual Complete WI-V001" u="1"/>
        <m u="1"/>
        <s v="UnitedHealth Care Dual Complete WI-D002" u="1"/>
        <s v="Humana Insurance Company" u="1"/>
      </sharedItems>
    </cacheField>
    <cacheField name="Type of Plan" numFmtId="0">
      <sharedItems containsBlank="1" count="4">
        <s v="HMO"/>
        <s v="PPO"/>
        <s v="HMO POS"/>
        <m u="1"/>
      </sharedItems>
    </cacheField>
    <cacheField name="Plan ID" numFmtId="0">
      <sharedItems/>
    </cacheField>
    <cacheField name="Service area (county)" numFmtId="0">
      <sharedItems count="171">
        <s v="Barron"/>
        <s v="Chippewa"/>
        <s v="Clark"/>
        <s v="Dunn"/>
        <s v="Eau Claire"/>
        <s v="Lincoln"/>
        <s v="Marathon"/>
        <s v="Oneida"/>
        <s v="Portage"/>
        <s v="Price"/>
        <s v="Rusk"/>
        <s v="Sawyer"/>
        <s v="Taylor"/>
        <s v="Vilas"/>
        <s v="Washburn"/>
        <s v="Wood"/>
        <s v="Adams"/>
        <s v="Ashland"/>
        <s v="Bayfield"/>
        <s v="Brown"/>
        <s v="Buffalo"/>
        <s v="Burnett "/>
        <s v="Calumet"/>
        <s v="Columbia"/>
        <s v="Crawford"/>
        <s v="Dane"/>
        <s v="Dodge"/>
        <s v="Door"/>
        <s v="Douglas"/>
        <s v="Florence"/>
        <s v="Fond du Lac"/>
        <s v="Forest"/>
        <s v="Grant"/>
        <s v="Green"/>
        <s v="Green Lake"/>
        <s v="Iowa"/>
        <s v="Iron"/>
        <s v="Jackson"/>
        <s v="Jefferson"/>
        <s v="Juneau"/>
        <s v="Kenosha"/>
        <s v="Kewaunee"/>
        <s v="La Crosse"/>
        <s v="Lafayette"/>
        <s v="Langlade"/>
        <s v="Manitowoc"/>
        <s v="Marinette"/>
        <s v="Marquette"/>
        <s v="Menominee"/>
        <s v="Milwaukee"/>
        <s v="Monroe"/>
        <s v="Oconto"/>
        <s v="Outagamie"/>
        <s v="Ozaukee"/>
        <s v="Pepin"/>
        <s v="Pierce"/>
        <s v="Polk"/>
        <s v="Racine"/>
        <s v="Richland"/>
        <s v="Rock"/>
        <s v="Sauk"/>
        <s v="Shawano"/>
        <s v="Sheboygan"/>
        <s v="St. Croix"/>
        <s v="Trempealeau"/>
        <s v="Vernon"/>
        <s v="Walworth"/>
        <s v="Washington"/>
        <s v="Waukesha"/>
        <s v="Waupaca"/>
        <s v="Waushara"/>
        <s v="Winnebago"/>
        <s v="Washington " u="1"/>
        <s v="Walworth " u="1"/>
        <s v="Waukesha " u="1"/>
        <s v="Waupaca " u="1"/>
        <s v="Waushara " u="1"/>
        <s v="Winnebago " u="1"/>
        <s v="Wood " u="1"/>
        <s v="Taylor " u="1"/>
        <s v="St. Croix " u="1"/>
        <s v="Sheboygan " u="1"/>
        <s v="Shawano " u="1"/>
        <s v="Outagamie " u="1"/>
        <s v="Ozaukee " u="1"/>
        <s v="Racine " u="1"/>
        <s v="Oconto " u="1"/>
        <s v="Marquette " u="1"/>
        <s v="Menominee " u="1"/>
        <s v="Milwaukee " u="1"/>
        <s v="Manitowoc " u="1"/>
        <s v="Marinette " u="1"/>
        <s v="Langlade " u="1"/>
        <s v="Kewaunee " u="1"/>
        <s v="Kenosha " u="1"/>
        <s v="Jefferson " u="1"/>
        <s v="Green Lake " u="1"/>
        <s v="Florence  " u="1"/>
        <s v="Fond du Lac  " u="1"/>
        <s v="Forest   " u="1"/>
        <s v="Green   " u="1"/>
        <s v="Green Lake   " u="1"/>
        <s v="Iowa   " u="1"/>
        <s v="Iron   " u="1"/>
        <s v="Jefferson   " u="1"/>
        <s v="Juneau   " u="1"/>
        <s v="Kenosha   " u="1"/>
        <s v="Kewaunee   " u="1"/>
        <s v="Lafayette   " u="1"/>
        <s v="Langlade   " u="1"/>
        <s v="Lincoln  " u="1"/>
        <s v="Manitowoc   " u="1"/>
        <s v="Marathon  " u="1"/>
        <s v="Marinette   " u="1"/>
        <s v="Marquette   " u="1"/>
        <s v="Menominee   " u="1"/>
        <s v="Milwaukee   " u="1"/>
        <s v="Monroe " u="1"/>
        <s v="Oconto   " u="1"/>
        <s v="Oneida  " u="1"/>
        <s v="Outagamie   " u="1"/>
        <s v="Ozaukee   " u="1"/>
        <s v="Pepin " u="1"/>
        <s v="Pierce " u="1"/>
        <s v="Polk " u="1"/>
        <s v="Portage  " u="1"/>
        <s v="Price  " u="1"/>
        <s v="Racine   " u="1"/>
        <s v="Richland " u="1"/>
        <s v="Rock   " u="1"/>
        <s v="Rusk " u="1"/>
        <s v="Sauk " u="1"/>
        <s v="Sawyer " u="1"/>
        <s v="Shawano   " u="1"/>
        <s v="Sheboygan   " u="1"/>
        <s v="Taylor   " u="1"/>
        <s v="Trempealeau " u="1"/>
        <s v="Vernon " u="1"/>
        <s v="Vilas   " u="1"/>
        <s v="Walworth   " u="1"/>
        <s v="Washburn " u="1"/>
        <s v="Washington   " u="1"/>
        <s v="Waukesha   " u="1"/>
        <s v="Waupaca   " u="1"/>
        <s v="Waushara   " u="1"/>
        <s v="Winnebago   " u="1"/>
        <s v="Douglas  " u="1"/>
        <s v="Door  " u="1"/>
        <s v="Dodge  " u="1"/>
        <s v="Clark " u="1"/>
        <s v="Calumet  " u="1"/>
        <s v="Brown " u="1"/>
        <s v="Bayfield   " u="1"/>
        <s v="Ashland   " u="1"/>
        <s v="Adams  " u="1"/>
        <s v="Adams   " u="1"/>
        <s v="Brown   " u="1"/>
        <s v="Buffalo " u="1"/>
        <s v="Calumet   " u="1"/>
        <s v="Clark  " u="1"/>
        <s v="Dodge   " u="1"/>
        <s v="Door   " u="1"/>
        <s v="Douglas   " u="1"/>
        <s v="Florence   " u="1"/>
        <s v="Fond du Lac   " u="1"/>
        <s v="Adams " u="1"/>
        <s v="Calumet " u="1"/>
        <s v="Columbia " u="1"/>
        <s v="Dane " u="1"/>
        <s v="Dodge " u="1"/>
        <s v="Fond du Lac " u="1"/>
      </sharedItems>
    </cacheField>
    <cacheField name="Enrolls full Medicaid?" numFmtId="0">
      <sharedItems containsBlank="1" count="3">
        <s v="Yes"/>
        <s v="No"/>
        <m u="1"/>
      </sharedItems>
    </cacheField>
    <cacheField name="Enrolls QMB?" numFmtId="0">
      <sharedItems count="2">
        <s v="No"/>
        <s v="Yes"/>
      </sharedItems>
    </cacheField>
    <cacheField name="Enrolls SLMB?" numFmtId="0">
      <sharedItems count="2">
        <s v="No"/>
        <s v="Yes"/>
      </sharedItems>
    </cacheField>
    <cacheField name="Enrolls QI (&quot;SLMB+&quot; in Wisconsin)?" numFmtId="0">
      <sharedItems count="2">
        <s v="No"/>
        <s v="Yes"/>
      </sharedItems>
    </cacheField>
    <cacheField name="Enrolls QWDI?" numFmtId="0">
      <sharedItems containsBlank="1" count="3">
        <s v="No"/>
        <s v="Yes"/>
        <m u="1"/>
      </sharedItems>
    </cacheField>
    <cacheField name="Aligned SSI Medicaid HMO" numFmtId="0">
      <sharedItems containsBlank="1" count="13">
        <s v="Security Health Plan"/>
        <s v="Anthem"/>
        <s v="N/A"/>
        <s v="Quartz"/>
        <s v="Group Health Coop Eau Claire (GHC EC)"/>
        <s v="iCare"/>
        <s v="Molina HealthCare"/>
        <s v="Network Health (NHP)"/>
        <s v="United Healthcare"/>
        <s v="Managed Health Services (MHS)"/>
        <s v="Molina HealthCare SSI" u="1"/>
        <s v="My Choice Wisconsin" u="1"/>
        <m u="1"/>
      </sharedItems>
    </cacheField>
    <cacheField name="Conducts default enrollment?" numFmtId="0">
      <sharedItems containsBlank="1" count="3">
        <s v="No"/>
        <s v="Yes"/>
        <m u="1"/>
      </sharedItems>
    </cacheField>
  </cacheFields>
  <extLst>
    <ext xmlns:x14="http://schemas.microsoft.com/office/spreadsheetml/2009/9/main" uri="{725AE2AE-9491-48be-B2B4-4EB974FC3084}">
      <x14:pivotCacheDefinition pivotCacheId="24079330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3">
  <r>
    <x v="0"/>
    <x v="0"/>
    <s v="H5211-010"/>
    <x v="0"/>
    <x v="0"/>
    <x v="0"/>
    <x v="0"/>
    <x v="0"/>
    <x v="0"/>
    <x v="0"/>
    <x v="0"/>
  </r>
  <r>
    <x v="0"/>
    <x v="0"/>
    <s v="H5211-010"/>
    <x v="1"/>
    <x v="0"/>
    <x v="0"/>
    <x v="0"/>
    <x v="0"/>
    <x v="0"/>
    <x v="0"/>
    <x v="0"/>
  </r>
  <r>
    <x v="0"/>
    <x v="0"/>
    <s v="H5211-010"/>
    <x v="2"/>
    <x v="0"/>
    <x v="0"/>
    <x v="0"/>
    <x v="0"/>
    <x v="0"/>
    <x v="0"/>
    <x v="0"/>
  </r>
  <r>
    <x v="0"/>
    <x v="0"/>
    <s v="H5211-010"/>
    <x v="3"/>
    <x v="0"/>
    <x v="0"/>
    <x v="0"/>
    <x v="0"/>
    <x v="0"/>
    <x v="0"/>
    <x v="0"/>
  </r>
  <r>
    <x v="0"/>
    <x v="0"/>
    <s v="H5211-010"/>
    <x v="4"/>
    <x v="0"/>
    <x v="0"/>
    <x v="0"/>
    <x v="0"/>
    <x v="0"/>
    <x v="0"/>
    <x v="0"/>
  </r>
  <r>
    <x v="0"/>
    <x v="0"/>
    <s v="H5211-010"/>
    <x v="5"/>
    <x v="0"/>
    <x v="0"/>
    <x v="0"/>
    <x v="0"/>
    <x v="0"/>
    <x v="0"/>
    <x v="0"/>
  </r>
  <r>
    <x v="0"/>
    <x v="0"/>
    <s v="H5211-010"/>
    <x v="6"/>
    <x v="0"/>
    <x v="0"/>
    <x v="0"/>
    <x v="0"/>
    <x v="0"/>
    <x v="0"/>
    <x v="0"/>
  </r>
  <r>
    <x v="0"/>
    <x v="0"/>
    <s v="H5211-010"/>
    <x v="7"/>
    <x v="0"/>
    <x v="0"/>
    <x v="0"/>
    <x v="0"/>
    <x v="0"/>
    <x v="0"/>
    <x v="0"/>
  </r>
  <r>
    <x v="0"/>
    <x v="0"/>
    <s v="H5211-010"/>
    <x v="8"/>
    <x v="0"/>
    <x v="0"/>
    <x v="0"/>
    <x v="0"/>
    <x v="0"/>
    <x v="0"/>
    <x v="0"/>
  </r>
  <r>
    <x v="0"/>
    <x v="0"/>
    <s v="H5211-010"/>
    <x v="9"/>
    <x v="0"/>
    <x v="0"/>
    <x v="0"/>
    <x v="0"/>
    <x v="0"/>
    <x v="0"/>
    <x v="0"/>
  </r>
  <r>
    <x v="0"/>
    <x v="0"/>
    <s v="H5211-010"/>
    <x v="10"/>
    <x v="0"/>
    <x v="0"/>
    <x v="0"/>
    <x v="0"/>
    <x v="0"/>
    <x v="0"/>
    <x v="0"/>
  </r>
  <r>
    <x v="0"/>
    <x v="0"/>
    <s v="H5211-010"/>
    <x v="11"/>
    <x v="0"/>
    <x v="0"/>
    <x v="0"/>
    <x v="0"/>
    <x v="0"/>
    <x v="0"/>
    <x v="0"/>
  </r>
  <r>
    <x v="0"/>
    <x v="0"/>
    <s v="H5211-010"/>
    <x v="12"/>
    <x v="0"/>
    <x v="0"/>
    <x v="0"/>
    <x v="0"/>
    <x v="0"/>
    <x v="0"/>
    <x v="0"/>
  </r>
  <r>
    <x v="0"/>
    <x v="0"/>
    <s v="H5211-010"/>
    <x v="13"/>
    <x v="0"/>
    <x v="0"/>
    <x v="0"/>
    <x v="0"/>
    <x v="0"/>
    <x v="0"/>
    <x v="0"/>
  </r>
  <r>
    <x v="0"/>
    <x v="0"/>
    <s v="H5211-010"/>
    <x v="14"/>
    <x v="0"/>
    <x v="0"/>
    <x v="0"/>
    <x v="0"/>
    <x v="0"/>
    <x v="0"/>
    <x v="0"/>
  </r>
  <r>
    <x v="0"/>
    <x v="0"/>
    <s v="H5211-010"/>
    <x v="15"/>
    <x v="0"/>
    <x v="0"/>
    <x v="0"/>
    <x v="0"/>
    <x v="0"/>
    <x v="0"/>
    <x v="0"/>
  </r>
  <r>
    <x v="1"/>
    <x v="0"/>
    <s v="H9525-018"/>
    <x v="16"/>
    <x v="0"/>
    <x v="1"/>
    <x v="0"/>
    <x v="0"/>
    <x v="0"/>
    <x v="1"/>
    <x v="0"/>
  </r>
  <r>
    <x v="1"/>
    <x v="0"/>
    <s v="H9525-018"/>
    <x v="17"/>
    <x v="0"/>
    <x v="1"/>
    <x v="0"/>
    <x v="0"/>
    <x v="0"/>
    <x v="1"/>
    <x v="0"/>
  </r>
  <r>
    <x v="1"/>
    <x v="0"/>
    <s v="H9525-018"/>
    <x v="0"/>
    <x v="0"/>
    <x v="1"/>
    <x v="0"/>
    <x v="0"/>
    <x v="0"/>
    <x v="1"/>
    <x v="0"/>
  </r>
  <r>
    <x v="1"/>
    <x v="0"/>
    <s v="H9525-018"/>
    <x v="18"/>
    <x v="0"/>
    <x v="1"/>
    <x v="0"/>
    <x v="0"/>
    <x v="0"/>
    <x v="1"/>
    <x v="0"/>
  </r>
  <r>
    <x v="1"/>
    <x v="0"/>
    <s v="H9525-018"/>
    <x v="19"/>
    <x v="0"/>
    <x v="1"/>
    <x v="0"/>
    <x v="0"/>
    <x v="0"/>
    <x v="1"/>
    <x v="0"/>
  </r>
  <r>
    <x v="1"/>
    <x v="0"/>
    <s v="H9525-018"/>
    <x v="20"/>
    <x v="0"/>
    <x v="1"/>
    <x v="0"/>
    <x v="0"/>
    <x v="0"/>
    <x v="1"/>
    <x v="0"/>
  </r>
  <r>
    <x v="1"/>
    <x v="0"/>
    <s v="H9525-018"/>
    <x v="21"/>
    <x v="0"/>
    <x v="1"/>
    <x v="0"/>
    <x v="0"/>
    <x v="0"/>
    <x v="1"/>
    <x v="0"/>
  </r>
  <r>
    <x v="2"/>
    <x v="0"/>
    <s v="H9525-012"/>
    <x v="22"/>
    <x v="1"/>
    <x v="0"/>
    <x v="1"/>
    <x v="1"/>
    <x v="1"/>
    <x v="2"/>
    <x v="0"/>
  </r>
  <r>
    <x v="1"/>
    <x v="0"/>
    <s v="H9525-018"/>
    <x v="1"/>
    <x v="0"/>
    <x v="1"/>
    <x v="0"/>
    <x v="0"/>
    <x v="0"/>
    <x v="1"/>
    <x v="0"/>
  </r>
  <r>
    <x v="1"/>
    <x v="0"/>
    <s v="H9525-018"/>
    <x v="2"/>
    <x v="0"/>
    <x v="1"/>
    <x v="0"/>
    <x v="0"/>
    <x v="0"/>
    <x v="1"/>
    <x v="0"/>
  </r>
  <r>
    <x v="1"/>
    <x v="0"/>
    <s v="H9525-018"/>
    <x v="23"/>
    <x v="0"/>
    <x v="1"/>
    <x v="0"/>
    <x v="0"/>
    <x v="0"/>
    <x v="1"/>
    <x v="0"/>
  </r>
  <r>
    <x v="1"/>
    <x v="0"/>
    <s v="H9525-018"/>
    <x v="24"/>
    <x v="0"/>
    <x v="1"/>
    <x v="0"/>
    <x v="0"/>
    <x v="0"/>
    <x v="1"/>
    <x v="0"/>
  </r>
  <r>
    <x v="1"/>
    <x v="0"/>
    <s v="H9525-018"/>
    <x v="25"/>
    <x v="0"/>
    <x v="1"/>
    <x v="0"/>
    <x v="0"/>
    <x v="0"/>
    <x v="1"/>
    <x v="0"/>
  </r>
  <r>
    <x v="1"/>
    <x v="0"/>
    <s v="H9525-018"/>
    <x v="26"/>
    <x v="0"/>
    <x v="1"/>
    <x v="0"/>
    <x v="0"/>
    <x v="0"/>
    <x v="1"/>
    <x v="0"/>
  </r>
  <r>
    <x v="1"/>
    <x v="0"/>
    <s v="H9525-018"/>
    <x v="27"/>
    <x v="0"/>
    <x v="1"/>
    <x v="0"/>
    <x v="0"/>
    <x v="0"/>
    <x v="1"/>
    <x v="0"/>
  </r>
  <r>
    <x v="1"/>
    <x v="0"/>
    <s v="H9525-018"/>
    <x v="28"/>
    <x v="0"/>
    <x v="1"/>
    <x v="0"/>
    <x v="0"/>
    <x v="0"/>
    <x v="1"/>
    <x v="0"/>
  </r>
  <r>
    <x v="1"/>
    <x v="0"/>
    <s v="H9525-018"/>
    <x v="3"/>
    <x v="0"/>
    <x v="1"/>
    <x v="0"/>
    <x v="0"/>
    <x v="0"/>
    <x v="1"/>
    <x v="0"/>
  </r>
  <r>
    <x v="1"/>
    <x v="0"/>
    <s v="H9525-018"/>
    <x v="4"/>
    <x v="0"/>
    <x v="1"/>
    <x v="0"/>
    <x v="0"/>
    <x v="0"/>
    <x v="1"/>
    <x v="0"/>
  </r>
  <r>
    <x v="1"/>
    <x v="0"/>
    <s v="H9525-018"/>
    <x v="29"/>
    <x v="0"/>
    <x v="1"/>
    <x v="0"/>
    <x v="0"/>
    <x v="0"/>
    <x v="1"/>
    <x v="0"/>
  </r>
  <r>
    <x v="1"/>
    <x v="0"/>
    <s v="H9525-018"/>
    <x v="30"/>
    <x v="0"/>
    <x v="1"/>
    <x v="0"/>
    <x v="0"/>
    <x v="0"/>
    <x v="1"/>
    <x v="0"/>
  </r>
  <r>
    <x v="1"/>
    <x v="0"/>
    <s v="H9525-018"/>
    <x v="31"/>
    <x v="0"/>
    <x v="1"/>
    <x v="0"/>
    <x v="0"/>
    <x v="0"/>
    <x v="1"/>
    <x v="0"/>
  </r>
  <r>
    <x v="1"/>
    <x v="0"/>
    <s v="H9525-018"/>
    <x v="32"/>
    <x v="0"/>
    <x v="1"/>
    <x v="0"/>
    <x v="0"/>
    <x v="0"/>
    <x v="1"/>
    <x v="0"/>
  </r>
  <r>
    <x v="1"/>
    <x v="0"/>
    <s v="H9525-018"/>
    <x v="33"/>
    <x v="0"/>
    <x v="1"/>
    <x v="0"/>
    <x v="0"/>
    <x v="0"/>
    <x v="1"/>
    <x v="0"/>
  </r>
  <r>
    <x v="1"/>
    <x v="0"/>
    <s v="H9525-018"/>
    <x v="34"/>
    <x v="0"/>
    <x v="1"/>
    <x v="0"/>
    <x v="0"/>
    <x v="0"/>
    <x v="1"/>
    <x v="0"/>
  </r>
  <r>
    <x v="1"/>
    <x v="0"/>
    <s v="H9525-018"/>
    <x v="35"/>
    <x v="0"/>
    <x v="1"/>
    <x v="0"/>
    <x v="0"/>
    <x v="0"/>
    <x v="1"/>
    <x v="0"/>
  </r>
  <r>
    <x v="1"/>
    <x v="0"/>
    <s v="H9525-018"/>
    <x v="36"/>
    <x v="0"/>
    <x v="1"/>
    <x v="0"/>
    <x v="0"/>
    <x v="0"/>
    <x v="1"/>
    <x v="0"/>
  </r>
  <r>
    <x v="1"/>
    <x v="0"/>
    <s v="H9525-018"/>
    <x v="37"/>
    <x v="0"/>
    <x v="1"/>
    <x v="0"/>
    <x v="0"/>
    <x v="0"/>
    <x v="1"/>
    <x v="0"/>
  </r>
  <r>
    <x v="1"/>
    <x v="0"/>
    <s v="H9525-018"/>
    <x v="38"/>
    <x v="0"/>
    <x v="1"/>
    <x v="0"/>
    <x v="0"/>
    <x v="0"/>
    <x v="1"/>
    <x v="0"/>
  </r>
  <r>
    <x v="1"/>
    <x v="0"/>
    <s v="H9525-018"/>
    <x v="39"/>
    <x v="0"/>
    <x v="1"/>
    <x v="0"/>
    <x v="0"/>
    <x v="0"/>
    <x v="1"/>
    <x v="0"/>
  </r>
  <r>
    <x v="1"/>
    <x v="0"/>
    <s v="H9525-018"/>
    <x v="40"/>
    <x v="0"/>
    <x v="1"/>
    <x v="0"/>
    <x v="0"/>
    <x v="0"/>
    <x v="1"/>
    <x v="0"/>
  </r>
  <r>
    <x v="1"/>
    <x v="0"/>
    <s v="H9525-018"/>
    <x v="41"/>
    <x v="0"/>
    <x v="1"/>
    <x v="0"/>
    <x v="0"/>
    <x v="0"/>
    <x v="1"/>
    <x v="0"/>
  </r>
  <r>
    <x v="1"/>
    <x v="0"/>
    <s v="H9525-018"/>
    <x v="42"/>
    <x v="0"/>
    <x v="1"/>
    <x v="0"/>
    <x v="0"/>
    <x v="0"/>
    <x v="1"/>
    <x v="0"/>
  </r>
  <r>
    <x v="1"/>
    <x v="0"/>
    <s v="H9525-018"/>
    <x v="43"/>
    <x v="0"/>
    <x v="1"/>
    <x v="0"/>
    <x v="0"/>
    <x v="0"/>
    <x v="1"/>
    <x v="0"/>
  </r>
  <r>
    <x v="1"/>
    <x v="0"/>
    <s v="H9525-018"/>
    <x v="44"/>
    <x v="0"/>
    <x v="1"/>
    <x v="0"/>
    <x v="0"/>
    <x v="0"/>
    <x v="1"/>
    <x v="0"/>
  </r>
  <r>
    <x v="1"/>
    <x v="0"/>
    <s v="H9525-018"/>
    <x v="5"/>
    <x v="0"/>
    <x v="1"/>
    <x v="0"/>
    <x v="0"/>
    <x v="0"/>
    <x v="1"/>
    <x v="0"/>
  </r>
  <r>
    <x v="1"/>
    <x v="0"/>
    <s v="H9525-018"/>
    <x v="45"/>
    <x v="0"/>
    <x v="1"/>
    <x v="0"/>
    <x v="0"/>
    <x v="0"/>
    <x v="1"/>
    <x v="0"/>
  </r>
  <r>
    <x v="1"/>
    <x v="0"/>
    <s v="H9525-018"/>
    <x v="6"/>
    <x v="0"/>
    <x v="1"/>
    <x v="0"/>
    <x v="0"/>
    <x v="0"/>
    <x v="1"/>
    <x v="0"/>
  </r>
  <r>
    <x v="1"/>
    <x v="0"/>
    <s v="H9525-018"/>
    <x v="46"/>
    <x v="0"/>
    <x v="1"/>
    <x v="0"/>
    <x v="0"/>
    <x v="0"/>
    <x v="1"/>
    <x v="0"/>
  </r>
  <r>
    <x v="1"/>
    <x v="0"/>
    <s v="H9525-018"/>
    <x v="47"/>
    <x v="0"/>
    <x v="1"/>
    <x v="0"/>
    <x v="0"/>
    <x v="0"/>
    <x v="1"/>
    <x v="0"/>
  </r>
  <r>
    <x v="1"/>
    <x v="0"/>
    <s v="H9525-018"/>
    <x v="48"/>
    <x v="0"/>
    <x v="1"/>
    <x v="0"/>
    <x v="0"/>
    <x v="0"/>
    <x v="1"/>
    <x v="0"/>
  </r>
  <r>
    <x v="1"/>
    <x v="0"/>
    <s v="H9525-018"/>
    <x v="49"/>
    <x v="0"/>
    <x v="1"/>
    <x v="0"/>
    <x v="0"/>
    <x v="0"/>
    <x v="1"/>
    <x v="0"/>
  </r>
  <r>
    <x v="1"/>
    <x v="0"/>
    <s v="H9525-018"/>
    <x v="50"/>
    <x v="0"/>
    <x v="1"/>
    <x v="0"/>
    <x v="0"/>
    <x v="0"/>
    <x v="1"/>
    <x v="0"/>
  </r>
  <r>
    <x v="1"/>
    <x v="0"/>
    <s v="H9525-018"/>
    <x v="51"/>
    <x v="0"/>
    <x v="1"/>
    <x v="0"/>
    <x v="0"/>
    <x v="0"/>
    <x v="1"/>
    <x v="0"/>
  </r>
  <r>
    <x v="1"/>
    <x v="0"/>
    <s v="H9525-018"/>
    <x v="7"/>
    <x v="0"/>
    <x v="1"/>
    <x v="0"/>
    <x v="0"/>
    <x v="0"/>
    <x v="1"/>
    <x v="0"/>
  </r>
  <r>
    <x v="1"/>
    <x v="0"/>
    <s v="H9525-018"/>
    <x v="52"/>
    <x v="0"/>
    <x v="1"/>
    <x v="0"/>
    <x v="0"/>
    <x v="0"/>
    <x v="1"/>
    <x v="0"/>
  </r>
  <r>
    <x v="1"/>
    <x v="0"/>
    <s v="H9525-018"/>
    <x v="53"/>
    <x v="0"/>
    <x v="1"/>
    <x v="0"/>
    <x v="0"/>
    <x v="0"/>
    <x v="1"/>
    <x v="0"/>
  </r>
  <r>
    <x v="1"/>
    <x v="0"/>
    <s v="H9525-018"/>
    <x v="54"/>
    <x v="0"/>
    <x v="1"/>
    <x v="0"/>
    <x v="0"/>
    <x v="0"/>
    <x v="1"/>
    <x v="0"/>
  </r>
  <r>
    <x v="1"/>
    <x v="0"/>
    <s v="H9525-018"/>
    <x v="55"/>
    <x v="0"/>
    <x v="1"/>
    <x v="0"/>
    <x v="0"/>
    <x v="0"/>
    <x v="1"/>
    <x v="0"/>
  </r>
  <r>
    <x v="1"/>
    <x v="0"/>
    <s v="H9525-018"/>
    <x v="56"/>
    <x v="0"/>
    <x v="1"/>
    <x v="0"/>
    <x v="0"/>
    <x v="0"/>
    <x v="1"/>
    <x v="0"/>
  </r>
  <r>
    <x v="1"/>
    <x v="0"/>
    <s v="H9525-018"/>
    <x v="8"/>
    <x v="0"/>
    <x v="1"/>
    <x v="0"/>
    <x v="0"/>
    <x v="0"/>
    <x v="1"/>
    <x v="0"/>
  </r>
  <r>
    <x v="1"/>
    <x v="0"/>
    <s v="H9525-018"/>
    <x v="9"/>
    <x v="0"/>
    <x v="1"/>
    <x v="0"/>
    <x v="0"/>
    <x v="0"/>
    <x v="1"/>
    <x v="0"/>
  </r>
  <r>
    <x v="1"/>
    <x v="0"/>
    <s v="H9525-018"/>
    <x v="57"/>
    <x v="0"/>
    <x v="1"/>
    <x v="0"/>
    <x v="0"/>
    <x v="0"/>
    <x v="1"/>
    <x v="0"/>
  </r>
  <r>
    <x v="1"/>
    <x v="0"/>
    <s v="H9525-018"/>
    <x v="58"/>
    <x v="0"/>
    <x v="1"/>
    <x v="0"/>
    <x v="0"/>
    <x v="0"/>
    <x v="1"/>
    <x v="0"/>
  </r>
  <r>
    <x v="1"/>
    <x v="0"/>
    <s v="H9525-018"/>
    <x v="59"/>
    <x v="0"/>
    <x v="1"/>
    <x v="0"/>
    <x v="0"/>
    <x v="0"/>
    <x v="1"/>
    <x v="0"/>
  </r>
  <r>
    <x v="1"/>
    <x v="0"/>
    <s v="H9525-018"/>
    <x v="10"/>
    <x v="0"/>
    <x v="1"/>
    <x v="0"/>
    <x v="0"/>
    <x v="0"/>
    <x v="1"/>
    <x v="0"/>
  </r>
  <r>
    <x v="1"/>
    <x v="0"/>
    <s v="H9525-018"/>
    <x v="60"/>
    <x v="0"/>
    <x v="1"/>
    <x v="0"/>
    <x v="0"/>
    <x v="0"/>
    <x v="1"/>
    <x v="0"/>
  </r>
  <r>
    <x v="1"/>
    <x v="0"/>
    <s v="H9525-018"/>
    <x v="11"/>
    <x v="0"/>
    <x v="1"/>
    <x v="0"/>
    <x v="0"/>
    <x v="0"/>
    <x v="1"/>
    <x v="0"/>
  </r>
  <r>
    <x v="1"/>
    <x v="0"/>
    <s v="H9525-018"/>
    <x v="61"/>
    <x v="0"/>
    <x v="1"/>
    <x v="0"/>
    <x v="0"/>
    <x v="0"/>
    <x v="1"/>
    <x v="0"/>
  </r>
  <r>
    <x v="1"/>
    <x v="0"/>
    <s v="H9525-018"/>
    <x v="62"/>
    <x v="0"/>
    <x v="1"/>
    <x v="0"/>
    <x v="0"/>
    <x v="0"/>
    <x v="1"/>
    <x v="0"/>
  </r>
  <r>
    <x v="1"/>
    <x v="0"/>
    <s v="H9525-018"/>
    <x v="63"/>
    <x v="0"/>
    <x v="1"/>
    <x v="0"/>
    <x v="0"/>
    <x v="0"/>
    <x v="1"/>
    <x v="0"/>
  </r>
  <r>
    <x v="1"/>
    <x v="0"/>
    <s v="H9525-018"/>
    <x v="12"/>
    <x v="0"/>
    <x v="1"/>
    <x v="0"/>
    <x v="0"/>
    <x v="0"/>
    <x v="1"/>
    <x v="0"/>
  </r>
  <r>
    <x v="1"/>
    <x v="0"/>
    <s v="H9525-018"/>
    <x v="64"/>
    <x v="0"/>
    <x v="1"/>
    <x v="0"/>
    <x v="0"/>
    <x v="0"/>
    <x v="1"/>
    <x v="0"/>
  </r>
  <r>
    <x v="1"/>
    <x v="0"/>
    <s v="H9525-018"/>
    <x v="65"/>
    <x v="0"/>
    <x v="1"/>
    <x v="0"/>
    <x v="0"/>
    <x v="0"/>
    <x v="1"/>
    <x v="0"/>
  </r>
  <r>
    <x v="1"/>
    <x v="0"/>
    <s v="H9525-018"/>
    <x v="13"/>
    <x v="0"/>
    <x v="1"/>
    <x v="0"/>
    <x v="0"/>
    <x v="0"/>
    <x v="1"/>
    <x v="0"/>
  </r>
  <r>
    <x v="1"/>
    <x v="0"/>
    <s v="H9525-018"/>
    <x v="66"/>
    <x v="0"/>
    <x v="1"/>
    <x v="0"/>
    <x v="0"/>
    <x v="0"/>
    <x v="1"/>
    <x v="0"/>
  </r>
  <r>
    <x v="1"/>
    <x v="0"/>
    <s v="H9525-018"/>
    <x v="14"/>
    <x v="0"/>
    <x v="1"/>
    <x v="0"/>
    <x v="0"/>
    <x v="0"/>
    <x v="1"/>
    <x v="0"/>
  </r>
  <r>
    <x v="1"/>
    <x v="0"/>
    <s v="H9525-018"/>
    <x v="67"/>
    <x v="0"/>
    <x v="1"/>
    <x v="0"/>
    <x v="0"/>
    <x v="0"/>
    <x v="1"/>
    <x v="0"/>
  </r>
  <r>
    <x v="1"/>
    <x v="0"/>
    <s v="H9525-018"/>
    <x v="68"/>
    <x v="0"/>
    <x v="1"/>
    <x v="0"/>
    <x v="0"/>
    <x v="0"/>
    <x v="1"/>
    <x v="0"/>
  </r>
  <r>
    <x v="1"/>
    <x v="0"/>
    <s v="H9525-018"/>
    <x v="69"/>
    <x v="0"/>
    <x v="1"/>
    <x v="0"/>
    <x v="0"/>
    <x v="0"/>
    <x v="1"/>
    <x v="0"/>
  </r>
  <r>
    <x v="1"/>
    <x v="0"/>
    <s v="H9525-018"/>
    <x v="70"/>
    <x v="0"/>
    <x v="1"/>
    <x v="0"/>
    <x v="0"/>
    <x v="0"/>
    <x v="1"/>
    <x v="0"/>
  </r>
  <r>
    <x v="1"/>
    <x v="0"/>
    <s v="H9525-018"/>
    <x v="71"/>
    <x v="0"/>
    <x v="1"/>
    <x v="0"/>
    <x v="0"/>
    <x v="0"/>
    <x v="1"/>
    <x v="0"/>
  </r>
  <r>
    <x v="1"/>
    <x v="0"/>
    <s v="H9525-018"/>
    <x v="15"/>
    <x v="0"/>
    <x v="1"/>
    <x v="0"/>
    <x v="0"/>
    <x v="0"/>
    <x v="1"/>
    <x v="0"/>
  </r>
  <r>
    <x v="3"/>
    <x v="0"/>
    <s v="H9525-003"/>
    <x v="16"/>
    <x v="0"/>
    <x v="1"/>
    <x v="0"/>
    <x v="0"/>
    <x v="0"/>
    <x v="1"/>
    <x v="1"/>
  </r>
  <r>
    <x v="3"/>
    <x v="0"/>
    <s v="H9525-003"/>
    <x v="17"/>
    <x v="0"/>
    <x v="1"/>
    <x v="0"/>
    <x v="0"/>
    <x v="0"/>
    <x v="1"/>
    <x v="1"/>
  </r>
  <r>
    <x v="3"/>
    <x v="0"/>
    <s v="H9525-003"/>
    <x v="0"/>
    <x v="0"/>
    <x v="1"/>
    <x v="0"/>
    <x v="0"/>
    <x v="0"/>
    <x v="1"/>
    <x v="1"/>
  </r>
  <r>
    <x v="3"/>
    <x v="0"/>
    <s v="H9525-003"/>
    <x v="18"/>
    <x v="0"/>
    <x v="1"/>
    <x v="0"/>
    <x v="0"/>
    <x v="0"/>
    <x v="1"/>
    <x v="1"/>
  </r>
  <r>
    <x v="3"/>
    <x v="0"/>
    <s v="H9525-003"/>
    <x v="19"/>
    <x v="0"/>
    <x v="1"/>
    <x v="0"/>
    <x v="0"/>
    <x v="0"/>
    <x v="1"/>
    <x v="1"/>
  </r>
  <r>
    <x v="3"/>
    <x v="0"/>
    <s v="H9525-003"/>
    <x v="20"/>
    <x v="0"/>
    <x v="1"/>
    <x v="0"/>
    <x v="0"/>
    <x v="0"/>
    <x v="1"/>
    <x v="1"/>
  </r>
  <r>
    <x v="3"/>
    <x v="0"/>
    <s v="H9525-003"/>
    <x v="21"/>
    <x v="0"/>
    <x v="1"/>
    <x v="0"/>
    <x v="0"/>
    <x v="0"/>
    <x v="1"/>
    <x v="1"/>
  </r>
  <r>
    <x v="3"/>
    <x v="0"/>
    <s v="H9525-003"/>
    <x v="22"/>
    <x v="0"/>
    <x v="1"/>
    <x v="0"/>
    <x v="0"/>
    <x v="0"/>
    <x v="1"/>
    <x v="1"/>
  </r>
  <r>
    <x v="3"/>
    <x v="0"/>
    <s v="H9525-003"/>
    <x v="1"/>
    <x v="0"/>
    <x v="1"/>
    <x v="0"/>
    <x v="0"/>
    <x v="0"/>
    <x v="1"/>
    <x v="1"/>
  </r>
  <r>
    <x v="3"/>
    <x v="0"/>
    <s v="H9525-003"/>
    <x v="2"/>
    <x v="0"/>
    <x v="1"/>
    <x v="0"/>
    <x v="0"/>
    <x v="0"/>
    <x v="1"/>
    <x v="1"/>
  </r>
  <r>
    <x v="3"/>
    <x v="0"/>
    <s v="H9525-003"/>
    <x v="23"/>
    <x v="0"/>
    <x v="1"/>
    <x v="0"/>
    <x v="0"/>
    <x v="0"/>
    <x v="1"/>
    <x v="1"/>
  </r>
  <r>
    <x v="3"/>
    <x v="0"/>
    <s v="H9525-003"/>
    <x v="24"/>
    <x v="0"/>
    <x v="1"/>
    <x v="0"/>
    <x v="0"/>
    <x v="0"/>
    <x v="1"/>
    <x v="1"/>
  </r>
  <r>
    <x v="3"/>
    <x v="0"/>
    <s v="H9525-003"/>
    <x v="25"/>
    <x v="0"/>
    <x v="1"/>
    <x v="0"/>
    <x v="0"/>
    <x v="0"/>
    <x v="1"/>
    <x v="1"/>
  </r>
  <r>
    <x v="3"/>
    <x v="0"/>
    <s v="H9525-003"/>
    <x v="26"/>
    <x v="0"/>
    <x v="1"/>
    <x v="0"/>
    <x v="0"/>
    <x v="0"/>
    <x v="1"/>
    <x v="1"/>
  </r>
  <r>
    <x v="3"/>
    <x v="0"/>
    <s v="H9525-003"/>
    <x v="27"/>
    <x v="0"/>
    <x v="1"/>
    <x v="0"/>
    <x v="0"/>
    <x v="0"/>
    <x v="1"/>
    <x v="1"/>
  </r>
  <r>
    <x v="3"/>
    <x v="0"/>
    <s v="H9525-003"/>
    <x v="28"/>
    <x v="0"/>
    <x v="1"/>
    <x v="0"/>
    <x v="0"/>
    <x v="0"/>
    <x v="1"/>
    <x v="1"/>
  </r>
  <r>
    <x v="3"/>
    <x v="0"/>
    <s v="H9525-003"/>
    <x v="3"/>
    <x v="0"/>
    <x v="1"/>
    <x v="0"/>
    <x v="0"/>
    <x v="0"/>
    <x v="1"/>
    <x v="1"/>
  </r>
  <r>
    <x v="3"/>
    <x v="0"/>
    <s v="H9525-003"/>
    <x v="4"/>
    <x v="0"/>
    <x v="1"/>
    <x v="0"/>
    <x v="0"/>
    <x v="0"/>
    <x v="1"/>
    <x v="1"/>
  </r>
  <r>
    <x v="3"/>
    <x v="0"/>
    <s v="H9525-003"/>
    <x v="29"/>
    <x v="0"/>
    <x v="1"/>
    <x v="0"/>
    <x v="0"/>
    <x v="0"/>
    <x v="1"/>
    <x v="1"/>
  </r>
  <r>
    <x v="3"/>
    <x v="0"/>
    <s v="H9525-003"/>
    <x v="30"/>
    <x v="0"/>
    <x v="1"/>
    <x v="0"/>
    <x v="0"/>
    <x v="0"/>
    <x v="1"/>
    <x v="1"/>
  </r>
  <r>
    <x v="3"/>
    <x v="0"/>
    <s v="H9525-003"/>
    <x v="31"/>
    <x v="0"/>
    <x v="1"/>
    <x v="0"/>
    <x v="0"/>
    <x v="0"/>
    <x v="1"/>
    <x v="1"/>
  </r>
  <r>
    <x v="3"/>
    <x v="0"/>
    <s v="H9525-003"/>
    <x v="32"/>
    <x v="0"/>
    <x v="1"/>
    <x v="0"/>
    <x v="0"/>
    <x v="0"/>
    <x v="1"/>
    <x v="1"/>
  </r>
  <r>
    <x v="3"/>
    <x v="0"/>
    <s v="H9525-003"/>
    <x v="33"/>
    <x v="0"/>
    <x v="1"/>
    <x v="0"/>
    <x v="0"/>
    <x v="0"/>
    <x v="1"/>
    <x v="1"/>
  </r>
  <r>
    <x v="3"/>
    <x v="0"/>
    <s v="H9525-003"/>
    <x v="34"/>
    <x v="0"/>
    <x v="1"/>
    <x v="0"/>
    <x v="0"/>
    <x v="0"/>
    <x v="1"/>
    <x v="1"/>
  </r>
  <r>
    <x v="3"/>
    <x v="0"/>
    <s v="H9525-003"/>
    <x v="35"/>
    <x v="0"/>
    <x v="1"/>
    <x v="0"/>
    <x v="0"/>
    <x v="0"/>
    <x v="1"/>
    <x v="1"/>
  </r>
  <r>
    <x v="3"/>
    <x v="0"/>
    <s v="H9525-003"/>
    <x v="36"/>
    <x v="0"/>
    <x v="1"/>
    <x v="0"/>
    <x v="0"/>
    <x v="0"/>
    <x v="1"/>
    <x v="1"/>
  </r>
  <r>
    <x v="3"/>
    <x v="0"/>
    <s v="H9525-003"/>
    <x v="37"/>
    <x v="0"/>
    <x v="1"/>
    <x v="0"/>
    <x v="0"/>
    <x v="0"/>
    <x v="1"/>
    <x v="1"/>
  </r>
  <r>
    <x v="3"/>
    <x v="0"/>
    <s v="H9525-003"/>
    <x v="38"/>
    <x v="0"/>
    <x v="1"/>
    <x v="0"/>
    <x v="0"/>
    <x v="0"/>
    <x v="1"/>
    <x v="1"/>
  </r>
  <r>
    <x v="3"/>
    <x v="0"/>
    <s v="H9525-003"/>
    <x v="39"/>
    <x v="0"/>
    <x v="1"/>
    <x v="0"/>
    <x v="0"/>
    <x v="0"/>
    <x v="1"/>
    <x v="1"/>
  </r>
  <r>
    <x v="3"/>
    <x v="0"/>
    <s v="H9525-003"/>
    <x v="40"/>
    <x v="0"/>
    <x v="1"/>
    <x v="0"/>
    <x v="0"/>
    <x v="0"/>
    <x v="1"/>
    <x v="1"/>
  </r>
  <r>
    <x v="3"/>
    <x v="0"/>
    <s v="H9525-003"/>
    <x v="41"/>
    <x v="0"/>
    <x v="1"/>
    <x v="0"/>
    <x v="0"/>
    <x v="0"/>
    <x v="1"/>
    <x v="1"/>
  </r>
  <r>
    <x v="3"/>
    <x v="0"/>
    <s v="H9525-003"/>
    <x v="42"/>
    <x v="0"/>
    <x v="1"/>
    <x v="0"/>
    <x v="0"/>
    <x v="0"/>
    <x v="1"/>
    <x v="1"/>
  </r>
  <r>
    <x v="3"/>
    <x v="0"/>
    <s v="H9525-003"/>
    <x v="43"/>
    <x v="0"/>
    <x v="1"/>
    <x v="0"/>
    <x v="0"/>
    <x v="0"/>
    <x v="1"/>
    <x v="1"/>
  </r>
  <r>
    <x v="3"/>
    <x v="0"/>
    <s v="H9525-003"/>
    <x v="44"/>
    <x v="0"/>
    <x v="1"/>
    <x v="0"/>
    <x v="0"/>
    <x v="0"/>
    <x v="1"/>
    <x v="1"/>
  </r>
  <r>
    <x v="3"/>
    <x v="0"/>
    <s v="H9525-003"/>
    <x v="5"/>
    <x v="0"/>
    <x v="1"/>
    <x v="0"/>
    <x v="0"/>
    <x v="0"/>
    <x v="1"/>
    <x v="1"/>
  </r>
  <r>
    <x v="3"/>
    <x v="0"/>
    <s v="H9525-003"/>
    <x v="45"/>
    <x v="0"/>
    <x v="1"/>
    <x v="0"/>
    <x v="0"/>
    <x v="0"/>
    <x v="1"/>
    <x v="1"/>
  </r>
  <r>
    <x v="3"/>
    <x v="0"/>
    <s v="H9525-003"/>
    <x v="6"/>
    <x v="0"/>
    <x v="1"/>
    <x v="0"/>
    <x v="0"/>
    <x v="0"/>
    <x v="1"/>
    <x v="1"/>
  </r>
  <r>
    <x v="3"/>
    <x v="0"/>
    <s v="H9525-003"/>
    <x v="46"/>
    <x v="0"/>
    <x v="1"/>
    <x v="0"/>
    <x v="0"/>
    <x v="0"/>
    <x v="1"/>
    <x v="1"/>
  </r>
  <r>
    <x v="3"/>
    <x v="0"/>
    <s v="H9525-003"/>
    <x v="47"/>
    <x v="0"/>
    <x v="1"/>
    <x v="0"/>
    <x v="0"/>
    <x v="0"/>
    <x v="1"/>
    <x v="1"/>
  </r>
  <r>
    <x v="3"/>
    <x v="0"/>
    <s v="H9525-003"/>
    <x v="48"/>
    <x v="0"/>
    <x v="1"/>
    <x v="0"/>
    <x v="0"/>
    <x v="0"/>
    <x v="1"/>
    <x v="1"/>
  </r>
  <r>
    <x v="3"/>
    <x v="0"/>
    <s v="H9525-003"/>
    <x v="49"/>
    <x v="0"/>
    <x v="1"/>
    <x v="0"/>
    <x v="0"/>
    <x v="0"/>
    <x v="1"/>
    <x v="1"/>
  </r>
  <r>
    <x v="3"/>
    <x v="0"/>
    <s v="H9525-003"/>
    <x v="50"/>
    <x v="0"/>
    <x v="1"/>
    <x v="0"/>
    <x v="0"/>
    <x v="0"/>
    <x v="1"/>
    <x v="1"/>
  </r>
  <r>
    <x v="3"/>
    <x v="0"/>
    <s v="H9525-003"/>
    <x v="51"/>
    <x v="0"/>
    <x v="1"/>
    <x v="0"/>
    <x v="0"/>
    <x v="0"/>
    <x v="1"/>
    <x v="1"/>
  </r>
  <r>
    <x v="3"/>
    <x v="0"/>
    <s v="H9525-003"/>
    <x v="7"/>
    <x v="0"/>
    <x v="1"/>
    <x v="0"/>
    <x v="0"/>
    <x v="0"/>
    <x v="1"/>
    <x v="1"/>
  </r>
  <r>
    <x v="3"/>
    <x v="0"/>
    <s v="H9525-003"/>
    <x v="52"/>
    <x v="0"/>
    <x v="1"/>
    <x v="0"/>
    <x v="0"/>
    <x v="0"/>
    <x v="1"/>
    <x v="1"/>
  </r>
  <r>
    <x v="3"/>
    <x v="0"/>
    <s v="H9525-003"/>
    <x v="53"/>
    <x v="0"/>
    <x v="1"/>
    <x v="0"/>
    <x v="0"/>
    <x v="0"/>
    <x v="1"/>
    <x v="1"/>
  </r>
  <r>
    <x v="3"/>
    <x v="0"/>
    <s v="H9525-003"/>
    <x v="54"/>
    <x v="0"/>
    <x v="1"/>
    <x v="0"/>
    <x v="0"/>
    <x v="0"/>
    <x v="1"/>
    <x v="1"/>
  </r>
  <r>
    <x v="3"/>
    <x v="0"/>
    <s v="H9525-003"/>
    <x v="55"/>
    <x v="0"/>
    <x v="1"/>
    <x v="0"/>
    <x v="0"/>
    <x v="0"/>
    <x v="1"/>
    <x v="1"/>
  </r>
  <r>
    <x v="3"/>
    <x v="0"/>
    <s v="H9525-003"/>
    <x v="56"/>
    <x v="0"/>
    <x v="1"/>
    <x v="0"/>
    <x v="0"/>
    <x v="0"/>
    <x v="1"/>
    <x v="1"/>
  </r>
  <r>
    <x v="3"/>
    <x v="0"/>
    <s v="H9525-003"/>
    <x v="8"/>
    <x v="0"/>
    <x v="1"/>
    <x v="0"/>
    <x v="0"/>
    <x v="0"/>
    <x v="1"/>
    <x v="1"/>
  </r>
  <r>
    <x v="3"/>
    <x v="0"/>
    <s v="H9525-003"/>
    <x v="9"/>
    <x v="0"/>
    <x v="1"/>
    <x v="0"/>
    <x v="0"/>
    <x v="0"/>
    <x v="1"/>
    <x v="1"/>
  </r>
  <r>
    <x v="3"/>
    <x v="0"/>
    <s v="H9525-003"/>
    <x v="57"/>
    <x v="0"/>
    <x v="1"/>
    <x v="0"/>
    <x v="0"/>
    <x v="0"/>
    <x v="1"/>
    <x v="1"/>
  </r>
  <r>
    <x v="3"/>
    <x v="0"/>
    <s v="H9525-003"/>
    <x v="58"/>
    <x v="0"/>
    <x v="1"/>
    <x v="0"/>
    <x v="0"/>
    <x v="0"/>
    <x v="1"/>
    <x v="1"/>
  </r>
  <r>
    <x v="3"/>
    <x v="0"/>
    <s v="H9525-003"/>
    <x v="59"/>
    <x v="0"/>
    <x v="1"/>
    <x v="0"/>
    <x v="0"/>
    <x v="0"/>
    <x v="1"/>
    <x v="1"/>
  </r>
  <r>
    <x v="3"/>
    <x v="0"/>
    <s v="H9525-003"/>
    <x v="10"/>
    <x v="0"/>
    <x v="1"/>
    <x v="0"/>
    <x v="0"/>
    <x v="0"/>
    <x v="1"/>
    <x v="1"/>
  </r>
  <r>
    <x v="3"/>
    <x v="0"/>
    <s v="H9525-003"/>
    <x v="60"/>
    <x v="0"/>
    <x v="1"/>
    <x v="0"/>
    <x v="0"/>
    <x v="0"/>
    <x v="1"/>
    <x v="1"/>
  </r>
  <r>
    <x v="3"/>
    <x v="0"/>
    <s v="H9525-003"/>
    <x v="11"/>
    <x v="0"/>
    <x v="1"/>
    <x v="0"/>
    <x v="0"/>
    <x v="0"/>
    <x v="1"/>
    <x v="1"/>
  </r>
  <r>
    <x v="3"/>
    <x v="0"/>
    <s v="H9525-003"/>
    <x v="61"/>
    <x v="0"/>
    <x v="1"/>
    <x v="0"/>
    <x v="0"/>
    <x v="0"/>
    <x v="1"/>
    <x v="1"/>
  </r>
  <r>
    <x v="3"/>
    <x v="0"/>
    <s v="H9525-003"/>
    <x v="62"/>
    <x v="0"/>
    <x v="1"/>
    <x v="0"/>
    <x v="0"/>
    <x v="0"/>
    <x v="1"/>
    <x v="1"/>
  </r>
  <r>
    <x v="3"/>
    <x v="0"/>
    <s v="H9525-003"/>
    <x v="63"/>
    <x v="0"/>
    <x v="1"/>
    <x v="0"/>
    <x v="0"/>
    <x v="0"/>
    <x v="1"/>
    <x v="1"/>
  </r>
  <r>
    <x v="3"/>
    <x v="0"/>
    <s v="H9525-003"/>
    <x v="12"/>
    <x v="0"/>
    <x v="1"/>
    <x v="0"/>
    <x v="0"/>
    <x v="0"/>
    <x v="1"/>
    <x v="1"/>
  </r>
  <r>
    <x v="3"/>
    <x v="0"/>
    <s v="H9525-003"/>
    <x v="64"/>
    <x v="0"/>
    <x v="1"/>
    <x v="0"/>
    <x v="0"/>
    <x v="0"/>
    <x v="1"/>
    <x v="1"/>
  </r>
  <r>
    <x v="3"/>
    <x v="0"/>
    <s v="H9525-003"/>
    <x v="65"/>
    <x v="0"/>
    <x v="1"/>
    <x v="0"/>
    <x v="0"/>
    <x v="0"/>
    <x v="1"/>
    <x v="1"/>
  </r>
  <r>
    <x v="3"/>
    <x v="0"/>
    <s v="H9525-003"/>
    <x v="13"/>
    <x v="0"/>
    <x v="1"/>
    <x v="0"/>
    <x v="0"/>
    <x v="0"/>
    <x v="1"/>
    <x v="1"/>
  </r>
  <r>
    <x v="3"/>
    <x v="0"/>
    <s v="H9525-003"/>
    <x v="66"/>
    <x v="0"/>
    <x v="1"/>
    <x v="0"/>
    <x v="0"/>
    <x v="0"/>
    <x v="1"/>
    <x v="1"/>
  </r>
  <r>
    <x v="3"/>
    <x v="0"/>
    <s v="H9525-003"/>
    <x v="14"/>
    <x v="0"/>
    <x v="1"/>
    <x v="0"/>
    <x v="0"/>
    <x v="0"/>
    <x v="1"/>
    <x v="1"/>
  </r>
  <r>
    <x v="3"/>
    <x v="0"/>
    <s v="H9525-003"/>
    <x v="67"/>
    <x v="0"/>
    <x v="1"/>
    <x v="0"/>
    <x v="0"/>
    <x v="0"/>
    <x v="1"/>
    <x v="1"/>
  </r>
  <r>
    <x v="3"/>
    <x v="0"/>
    <s v="H9525-003"/>
    <x v="68"/>
    <x v="0"/>
    <x v="1"/>
    <x v="0"/>
    <x v="0"/>
    <x v="0"/>
    <x v="1"/>
    <x v="1"/>
  </r>
  <r>
    <x v="3"/>
    <x v="0"/>
    <s v="H9525-003"/>
    <x v="69"/>
    <x v="0"/>
    <x v="1"/>
    <x v="0"/>
    <x v="0"/>
    <x v="0"/>
    <x v="1"/>
    <x v="1"/>
  </r>
  <r>
    <x v="3"/>
    <x v="0"/>
    <s v="H9525-003"/>
    <x v="70"/>
    <x v="0"/>
    <x v="1"/>
    <x v="0"/>
    <x v="0"/>
    <x v="0"/>
    <x v="1"/>
    <x v="1"/>
  </r>
  <r>
    <x v="3"/>
    <x v="0"/>
    <s v="H9525-003"/>
    <x v="71"/>
    <x v="0"/>
    <x v="1"/>
    <x v="0"/>
    <x v="0"/>
    <x v="0"/>
    <x v="1"/>
    <x v="1"/>
  </r>
  <r>
    <x v="3"/>
    <x v="0"/>
    <s v="H9525-003"/>
    <x v="15"/>
    <x v="0"/>
    <x v="1"/>
    <x v="0"/>
    <x v="0"/>
    <x v="0"/>
    <x v="1"/>
    <x v="1"/>
  </r>
  <r>
    <x v="2"/>
    <x v="0"/>
    <s v="H9525-012"/>
    <x v="16"/>
    <x v="1"/>
    <x v="0"/>
    <x v="1"/>
    <x v="1"/>
    <x v="1"/>
    <x v="2"/>
    <x v="0"/>
  </r>
  <r>
    <x v="2"/>
    <x v="0"/>
    <s v="H9525-012"/>
    <x v="17"/>
    <x v="1"/>
    <x v="0"/>
    <x v="1"/>
    <x v="1"/>
    <x v="1"/>
    <x v="2"/>
    <x v="0"/>
  </r>
  <r>
    <x v="2"/>
    <x v="0"/>
    <s v="H9525-012"/>
    <x v="0"/>
    <x v="1"/>
    <x v="0"/>
    <x v="1"/>
    <x v="1"/>
    <x v="1"/>
    <x v="2"/>
    <x v="0"/>
  </r>
  <r>
    <x v="2"/>
    <x v="0"/>
    <s v="H9525-012"/>
    <x v="18"/>
    <x v="1"/>
    <x v="0"/>
    <x v="1"/>
    <x v="1"/>
    <x v="1"/>
    <x v="2"/>
    <x v="0"/>
  </r>
  <r>
    <x v="2"/>
    <x v="0"/>
    <s v="H9525-012"/>
    <x v="19"/>
    <x v="1"/>
    <x v="0"/>
    <x v="1"/>
    <x v="1"/>
    <x v="1"/>
    <x v="2"/>
    <x v="0"/>
  </r>
  <r>
    <x v="2"/>
    <x v="0"/>
    <s v="H9525-012"/>
    <x v="20"/>
    <x v="1"/>
    <x v="0"/>
    <x v="1"/>
    <x v="1"/>
    <x v="1"/>
    <x v="2"/>
    <x v="0"/>
  </r>
  <r>
    <x v="2"/>
    <x v="0"/>
    <s v="H9525-012"/>
    <x v="21"/>
    <x v="1"/>
    <x v="0"/>
    <x v="1"/>
    <x v="1"/>
    <x v="1"/>
    <x v="2"/>
    <x v="0"/>
  </r>
  <r>
    <x v="2"/>
    <x v="0"/>
    <s v="H9525-012"/>
    <x v="1"/>
    <x v="1"/>
    <x v="0"/>
    <x v="1"/>
    <x v="1"/>
    <x v="1"/>
    <x v="2"/>
    <x v="0"/>
  </r>
  <r>
    <x v="2"/>
    <x v="0"/>
    <s v="H9525-012"/>
    <x v="2"/>
    <x v="1"/>
    <x v="0"/>
    <x v="1"/>
    <x v="1"/>
    <x v="1"/>
    <x v="2"/>
    <x v="0"/>
  </r>
  <r>
    <x v="2"/>
    <x v="0"/>
    <s v="H9525-012"/>
    <x v="23"/>
    <x v="1"/>
    <x v="0"/>
    <x v="1"/>
    <x v="1"/>
    <x v="1"/>
    <x v="2"/>
    <x v="0"/>
  </r>
  <r>
    <x v="2"/>
    <x v="0"/>
    <s v="H9525-012"/>
    <x v="24"/>
    <x v="1"/>
    <x v="0"/>
    <x v="1"/>
    <x v="1"/>
    <x v="1"/>
    <x v="2"/>
    <x v="0"/>
  </r>
  <r>
    <x v="2"/>
    <x v="0"/>
    <s v="H9525-012"/>
    <x v="25"/>
    <x v="1"/>
    <x v="0"/>
    <x v="1"/>
    <x v="1"/>
    <x v="1"/>
    <x v="2"/>
    <x v="0"/>
  </r>
  <r>
    <x v="2"/>
    <x v="0"/>
    <s v="H9525-012"/>
    <x v="26"/>
    <x v="1"/>
    <x v="0"/>
    <x v="1"/>
    <x v="1"/>
    <x v="1"/>
    <x v="2"/>
    <x v="0"/>
  </r>
  <r>
    <x v="2"/>
    <x v="0"/>
    <s v="H9525-012"/>
    <x v="27"/>
    <x v="1"/>
    <x v="0"/>
    <x v="1"/>
    <x v="1"/>
    <x v="1"/>
    <x v="2"/>
    <x v="0"/>
  </r>
  <r>
    <x v="2"/>
    <x v="0"/>
    <s v="H9525-012"/>
    <x v="28"/>
    <x v="1"/>
    <x v="0"/>
    <x v="1"/>
    <x v="1"/>
    <x v="1"/>
    <x v="2"/>
    <x v="0"/>
  </r>
  <r>
    <x v="2"/>
    <x v="0"/>
    <s v="H9525-012"/>
    <x v="3"/>
    <x v="1"/>
    <x v="0"/>
    <x v="1"/>
    <x v="1"/>
    <x v="1"/>
    <x v="2"/>
    <x v="0"/>
  </r>
  <r>
    <x v="2"/>
    <x v="0"/>
    <s v="H9525-012"/>
    <x v="4"/>
    <x v="1"/>
    <x v="0"/>
    <x v="1"/>
    <x v="1"/>
    <x v="1"/>
    <x v="2"/>
    <x v="0"/>
  </r>
  <r>
    <x v="2"/>
    <x v="0"/>
    <s v="H9525-012"/>
    <x v="29"/>
    <x v="1"/>
    <x v="0"/>
    <x v="1"/>
    <x v="1"/>
    <x v="1"/>
    <x v="2"/>
    <x v="0"/>
  </r>
  <r>
    <x v="2"/>
    <x v="0"/>
    <s v="H9525-012"/>
    <x v="30"/>
    <x v="1"/>
    <x v="0"/>
    <x v="1"/>
    <x v="1"/>
    <x v="1"/>
    <x v="2"/>
    <x v="0"/>
  </r>
  <r>
    <x v="2"/>
    <x v="0"/>
    <s v="H9525-012"/>
    <x v="31"/>
    <x v="1"/>
    <x v="0"/>
    <x v="1"/>
    <x v="1"/>
    <x v="1"/>
    <x v="2"/>
    <x v="0"/>
  </r>
  <r>
    <x v="2"/>
    <x v="0"/>
    <s v="H9525-012"/>
    <x v="32"/>
    <x v="1"/>
    <x v="0"/>
    <x v="1"/>
    <x v="1"/>
    <x v="1"/>
    <x v="2"/>
    <x v="0"/>
  </r>
  <r>
    <x v="2"/>
    <x v="0"/>
    <s v="H9525-012"/>
    <x v="33"/>
    <x v="1"/>
    <x v="0"/>
    <x v="1"/>
    <x v="1"/>
    <x v="1"/>
    <x v="2"/>
    <x v="0"/>
  </r>
  <r>
    <x v="2"/>
    <x v="0"/>
    <s v="H9525-012"/>
    <x v="34"/>
    <x v="1"/>
    <x v="0"/>
    <x v="1"/>
    <x v="1"/>
    <x v="1"/>
    <x v="2"/>
    <x v="0"/>
  </r>
  <r>
    <x v="2"/>
    <x v="0"/>
    <s v="H9525-012"/>
    <x v="35"/>
    <x v="1"/>
    <x v="0"/>
    <x v="1"/>
    <x v="1"/>
    <x v="1"/>
    <x v="2"/>
    <x v="0"/>
  </r>
  <r>
    <x v="2"/>
    <x v="0"/>
    <s v="H9525-012"/>
    <x v="36"/>
    <x v="1"/>
    <x v="0"/>
    <x v="1"/>
    <x v="1"/>
    <x v="1"/>
    <x v="2"/>
    <x v="0"/>
  </r>
  <r>
    <x v="2"/>
    <x v="0"/>
    <s v="H9525-012"/>
    <x v="37"/>
    <x v="1"/>
    <x v="0"/>
    <x v="1"/>
    <x v="1"/>
    <x v="1"/>
    <x v="2"/>
    <x v="0"/>
  </r>
  <r>
    <x v="2"/>
    <x v="0"/>
    <s v="H9525-012"/>
    <x v="38"/>
    <x v="1"/>
    <x v="0"/>
    <x v="1"/>
    <x v="1"/>
    <x v="1"/>
    <x v="2"/>
    <x v="0"/>
  </r>
  <r>
    <x v="2"/>
    <x v="0"/>
    <s v="H9525-012"/>
    <x v="39"/>
    <x v="1"/>
    <x v="0"/>
    <x v="1"/>
    <x v="1"/>
    <x v="1"/>
    <x v="2"/>
    <x v="0"/>
  </r>
  <r>
    <x v="2"/>
    <x v="0"/>
    <s v="H9525-012"/>
    <x v="40"/>
    <x v="1"/>
    <x v="0"/>
    <x v="1"/>
    <x v="1"/>
    <x v="1"/>
    <x v="2"/>
    <x v="0"/>
  </r>
  <r>
    <x v="2"/>
    <x v="0"/>
    <s v="H9525-012"/>
    <x v="41"/>
    <x v="1"/>
    <x v="0"/>
    <x v="1"/>
    <x v="1"/>
    <x v="1"/>
    <x v="2"/>
    <x v="0"/>
  </r>
  <r>
    <x v="2"/>
    <x v="0"/>
    <s v="H9525-012"/>
    <x v="42"/>
    <x v="1"/>
    <x v="0"/>
    <x v="1"/>
    <x v="1"/>
    <x v="1"/>
    <x v="2"/>
    <x v="0"/>
  </r>
  <r>
    <x v="2"/>
    <x v="0"/>
    <s v="H9525-012"/>
    <x v="43"/>
    <x v="1"/>
    <x v="0"/>
    <x v="1"/>
    <x v="1"/>
    <x v="1"/>
    <x v="2"/>
    <x v="0"/>
  </r>
  <r>
    <x v="2"/>
    <x v="0"/>
    <s v="H9525-012"/>
    <x v="44"/>
    <x v="1"/>
    <x v="0"/>
    <x v="1"/>
    <x v="1"/>
    <x v="1"/>
    <x v="2"/>
    <x v="0"/>
  </r>
  <r>
    <x v="2"/>
    <x v="0"/>
    <s v="H9525-012"/>
    <x v="5"/>
    <x v="1"/>
    <x v="0"/>
    <x v="1"/>
    <x v="1"/>
    <x v="1"/>
    <x v="2"/>
    <x v="0"/>
  </r>
  <r>
    <x v="2"/>
    <x v="0"/>
    <s v="H9525-012"/>
    <x v="45"/>
    <x v="1"/>
    <x v="0"/>
    <x v="1"/>
    <x v="1"/>
    <x v="1"/>
    <x v="2"/>
    <x v="0"/>
  </r>
  <r>
    <x v="2"/>
    <x v="0"/>
    <s v="H9525-012"/>
    <x v="6"/>
    <x v="1"/>
    <x v="0"/>
    <x v="1"/>
    <x v="1"/>
    <x v="1"/>
    <x v="2"/>
    <x v="0"/>
  </r>
  <r>
    <x v="2"/>
    <x v="0"/>
    <s v="H9525-012"/>
    <x v="46"/>
    <x v="1"/>
    <x v="0"/>
    <x v="1"/>
    <x v="1"/>
    <x v="1"/>
    <x v="2"/>
    <x v="0"/>
  </r>
  <r>
    <x v="2"/>
    <x v="0"/>
    <s v="H9525-012"/>
    <x v="47"/>
    <x v="1"/>
    <x v="0"/>
    <x v="1"/>
    <x v="1"/>
    <x v="1"/>
    <x v="2"/>
    <x v="0"/>
  </r>
  <r>
    <x v="2"/>
    <x v="0"/>
    <s v="H9525-012"/>
    <x v="48"/>
    <x v="1"/>
    <x v="0"/>
    <x v="1"/>
    <x v="1"/>
    <x v="1"/>
    <x v="2"/>
    <x v="0"/>
  </r>
  <r>
    <x v="2"/>
    <x v="0"/>
    <s v="H9525-012"/>
    <x v="49"/>
    <x v="1"/>
    <x v="0"/>
    <x v="1"/>
    <x v="1"/>
    <x v="1"/>
    <x v="2"/>
    <x v="0"/>
  </r>
  <r>
    <x v="2"/>
    <x v="0"/>
    <s v="H9525-012"/>
    <x v="50"/>
    <x v="1"/>
    <x v="0"/>
    <x v="1"/>
    <x v="1"/>
    <x v="1"/>
    <x v="2"/>
    <x v="0"/>
  </r>
  <r>
    <x v="2"/>
    <x v="0"/>
    <s v="H9525-012"/>
    <x v="51"/>
    <x v="1"/>
    <x v="0"/>
    <x v="1"/>
    <x v="1"/>
    <x v="1"/>
    <x v="2"/>
    <x v="0"/>
  </r>
  <r>
    <x v="2"/>
    <x v="0"/>
    <s v="H9525-012"/>
    <x v="7"/>
    <x v="1"/>
    <x v="0"/>
    <x v="1"/>
    <x v="1"/>
    <x v="1"/>
    <x v="2"/>
    <x v="0"/>
  </r>
  <r>
    <x v="2"/>
    <x v="0"/>
    <s v="H9525-012"/>
    <x v="52"/>
    <x v="1"/>
    <x v="0"/>
    <x v="1"/>
    <x v="1"/>
    <x v="1"/>
    <x v="2"/>
    <x v="0"/>
  </r>
  <r>
    <x v="2"/>
    <x v="0"/>
    <s v="H9525-012"/>
    <x v="53"/>
    <x v="1"/>
    <x v="0"/>
    <x v="1"/>
    <x v="1"/>
    <x v="1"/>
    <x v="2"/>
    <x v="0"/>
  </r>
  <r>
    <x v="2"/>
    <x v="0"/>
    <s v="H9525-012"/>
    <x v="54"/>
    <x v="1"/>
    <x v="0"/>
    <x v="1"/>
    <x v="1"/>
    <x v="1"/>
    <x v="2"/>
    <x v="0"/>
  </r>
  <r>
    <x v="2"/>
    <x v="0"/>
    <s v="H9525-012"/>
    <x v="55"/>
    <x v="1"/>
    <x v="0"/>
    <x v="1"/>
    <x v="1"/>
    <x v="1"/>
    <x v="2"/>
    <x v="0"/>
  </r>
  <r>
    <x v="2"/>
    <x v="0"/>
    <s v="H9525-012"/>
    <x v="56"/>
    <x v="1"/>
    <x v="0"/>
    <x v="1"/>
    <x v="1"/>
    <x v="1"/>
    <x v="2"/>
    <x v="0"/>
  </r>
  <r>
    <x v="2"/>
    <x v="0"/>
    <s v="H9525-012"/>
    <x v="8"/>
    <x v="1"/>
    <x v="0"/>
    <x v="1"/>
    <x v="1"/>
    <x v="1"/>
    <x v="2"/>
    <x v="0"/>
  </r>
  <r>
    <x v="2"/>
    <x v="0"/>
    <s v="H9525-012"/>
    <x v="9"/>
    <x v="1"/>
    <x v="0"/>
    <x v="1"/>
    <x v="1"/>
    <x v="1"/>
    <x v="2"/>
    <x v="0"/>
  </r>
  <r>
    <x v="2"/>
    <x v="0"/>
    <s v="H9525-012"/>
    <x v="57"/>
    <x v="1"/>
    <x v="0"/>
    <x v="1"/>
    <x v="1"/>
    <x v="1"/>
    <x v="2"/>
    <x v="0"/>
  </r>
  <r>
    <x v="2"/>
    <x v="0"/>
    <s v="H9525-012"/>
    <x v="58"/>
    <x v="1"/>
    <x v="0"/>
    <x v="1"/>
    <x v="1"/>
    <x v="1"/>
    <x v="2"/>
    <x v="0"/>
  </r>
  <r>
    <x v="2"/>
    <x v="0"/>
    <s v="H9525-012"/>
    <x v="59"/>
    <x v="1"/>
    <x v="0"/>
    <x v="1"/>
    <x v="1"/>
    <x v="1"/>
    <x v="2"/>
    <x v="0"/>
  </r>
  <r>
    <x v="2"/>
    <x v="0"/>
    <s v="H9525-012"/>
    <x v="10"/>
    <x v="1"/>
    <x v="0"/>
    <x v="1"/>
    <x v="1"/>
    <x v="1"/>
    <x v="2"/>
    <x v="0"/>
  </r>
  <r>
    <x v="2"/>
    <x v="0"/>
    <s v="H9525-012"/>
    <x v="60"/>
    <x v="1"/>
    <x v="0"/>
    <x v="1"/>
    <x v="1"/>
    <x v="1"/>
    <x v="2"/>
    <x v="0"/>
  </r>
  <r>
    <x v="2"/>
    <x v="0"/>
    <s v="H9525-012"/>
    <x v="11"/>
    <x v="1"/>
    <x v="0"/>
    <x v="1"/>
    <x v="1"/>
    <x v="1"/>
    <x v="2"/>
    <x v="0"/>
  </r>
  <r>
    <x v="2"/>
    <x v="0"/>
    <s v="H9525-012"/>
    <x v="61"/>
    <x v="1"/>
    <x v="0"/>
    <x v="1"/>
    <x v="1"/>
    <x v="1"/>
    <x v="2"/>
    <x v="0"/>
  </r>
  <r>
    <x v="2"/>
    <x v="0"/>
    <s v="H9525-012"/>
    <x v="62"/>
    <x v="1"/>
    <x v="0"/>
    <x v="1"/>
    <x v="1"/>
    <x v="1"/>
    <x v="2"/>
    <x v="0"/>
  </r>
  <r>
    <x v="2"/>
    <x v="0"/>
    <s v="H9525-012"/>
    <x v="63"/>
    <x v="1"/>
    <x v="0"/>
    <x v="1"/>
    <x v="1"/>
    <x v="1"/>
    <x v="2"/>
    <x v="0"/>
  </r>
  <r>
    <x v="2"/>
    <x v="0"/>
    <s v="H9525-012"/>
    <x v="12"/>
    <x v="1"/>
    <x v="0"/>
    <x v="1"/>
    <x v="1"/>
    <x v="1"/>
    <x v="2"/>
    <x v="0"/>
  </r>
  <r>
    <x v="2"/>
    <x v="0"/>
    <s v="H9525-012"/>
    <x v="64"/>
    <x v="1"/>
    <x v="0"/>
    <x v="1"/>
    <x v="1"/>
    <x v="1"/>
    <x v="2"/>
    <x v="0"/>
  </r>
  <r>
    <x v="2"/>
    <x v="0"/>
    <s v="H9525-012"/>
    <x v="65"/>
    <x v="1"/>
    <x v="0"/>
    <x v="1"/>
    <x v="1"/>
    <x v="1"/>
    <x v="2"/>
    <x v="0"/>
  </r>
  <r>
    <x v="2"/>
    <x v="0"/>
    <s v="H9525-012"/>
    <x v="13"/>
    <x v="1"/>
    <x v="0"/>
    <x v="1"/>
    <x v="1"/>
    <x v="1"/>
    <x v="2"/>
    <x v="0"/>
  </r>
  <r>
    <x v="2"/>
    <x v="0"/>
    <s v="H9525-012"/>
    <x v="66"/>
    <x v="1"/>
    <x v="0"/>
    <x v="1"/>
    <x v="1"/>
    <x v="1"/>
    <x v="2"/>
    <x v="0"/>
  </r>
  <r>
    <x v="2"/>
    <x v="0"/>
    <s v="H9525-012"/>
    <x v="14"/>
    <x v="1"/>
    <x v="0"/>
    <x v="1"/>
    <x v="1"/>
    <x v="1"/>
    <x v="2"/>
    <x v="0"/>
  </r>
  <r>
    <x v="2"/>
    <x v="0"/>
    <s v="H9525-012"/>
    <x v="67"/>
    <x v="1"/>
    <x v="0"/>
    <x v="1"/>
    <x v="1"/>
    <x v="1"/>
    <x v="2"/>
    <x v="0"/>
  </r>
  <r>
    <x v="2"/>
    <x v="0"/>
    <s v="H9525-012"/>
    <x v="68"/>
    <x v="1"/>
    <x v="0"/>
    <x v="1"/>
    <x v="1"/>
    <x v="1"/>
    <x v="2"/>
    <x v="0"/>
  </r>
  <r>
    <x v="2"/>
    <x v="0"/>
    <s v="H9525-012"/>
    <x v="69"/>
    <x v="1"/>
    <x v="0"/>
    <x v="1"/>
    <x v="1"/>
    <x v="1"/>
    <x v="2"/>
    <x v="0"/>
  </r>
  <r>
    <x v="2"/>
    <x v="0"/>
    <s v="H9525-012"/>
    <x v="70"/>
    <x v="1"/>
    <x v="0"/>
    <x v="1"/>
    <x v="1"/>
    <x v="1"/>
    <x v="2"/>
    <x v="0"/>
  </r>
  <r>
    <x v="2"/>
    <x v="0"/>
    <s v="H9525-012"/>
    <x v="71"/>
    <x v="1"/>
    <x v="0"/>
    <x v="1"/>
    <x v="1"/>
    <x v="1"/>
    <x v="2"/>
    <x v="0"/>
  </r>
  <r>
    <x v="2"/>
    <x v="0"/>
    <s v="H9525-012"/>
    <x v="15"/>
    <x v="1"/>
    <x v="0"/>
    <x v="1"/>
    <x v="1"/>
    <x v="1"/>
    <x v="2"/>
    <x v="0"/>
  </r>
  <r>
    <x v="4"/>
    <x v="0"/>
    <s v="H5262-031"/>
    <x v="49"/>
    <x v="0"/>
    <x v="1"/>
    <x v="0"/>
    <x v="0"/>
    <x v="0"/>
    <x v="3"/>
    <x v="0"/>
  </r>
  <r>
    <x v="5"/>
    <x v="0"/>
    <s v="H7598-003"/>
    <x v="16"/>
    <x v="0"/>
    <x v="1"/>
    <x v="0"/>
    <x v="0"/>
    <x v="0"/>
    <x v="4"/>
    <x v="0"/>
  </r>
  <r>
    <x v="5"/>
    <x v="0"/>
    <s v="H7598-003"/>
    <x v="17"/>
    <x v="0"/>
    <x v="1"/>
    <x v="0"/>
    <x v="0"/>
    <x v="0"/>
    <x v="4"/>
    <x v="0"/>
  </r>
  <r>
    <x v="5"/>
    <x v="0"/>
    <s v="H7598-003"/>
    <x v="0"/>
    <x v="0"/>
    <x v="1"/>
    <x v="0"/>
    <x v="0"/>
    <x v="0"/>
    <x v="4"/>
    <x v="0"/>
  </r>
  <r>
    <x v="5"/>
    <x v="0"/>
    <s v="H7598-003"/>
    <x v="18"/>
    <x v="0"/>
    <x v="1"/>
    <x v="0"/>
    <x v="0"/>
    <x v="0"/>
    <x v="4"/>
    <x v="0"/>
  </r>
  <r>
    <x v="5"/>
    <x v="0"/>
    <s v="H7598-003"/>
    <x v="20"/>
    <x v="0"/>
    <x v="1"/>
    <x v="0"/>
    <x v="0"/>
    <x v="0"/>
    <x v="4"/>
    <x v="0"/>
  </r>
  <r>
    <x v="5"/>
    <x v="0"/>
    <s v="H7598-003"/>
    <x v="21"/>
    <x v="0"/>
    <x v="1"/>
    <x v="0"/>
    <x v="0"/>
    <x v="0"/>
    <x v="4"/>
    <x v="0"/>
  </r>
  <r>
    <x v="5"/>
    <x v="0"/>
    <s v="H7598-003"/>
    <x v="1"/>
    <x v="0"/>
    <x v="1"/>
    <x v="0"/>
    <x v="0"/>
    <x v="0"/>
    <x v="4"/>
    <x v="0"/>
  </r>
  <r>
    <x v="5"/>
    <x v="0"/>
    <s v="H7598-003"/>
    <x v="2"/>
    <x v="0"/>
    <x v="1"/>
    <x v="0"/>
    <x v="0"/>
    <x v="0"/>
    <x v="4"/>
    <x v="0"/>
  </r>
  <r>
    <x v="5"/>
    <x v="0"/>
    <s v="H7598-003"/>
    <x v="23"/>
    <x v="0"/>
    <x v="1"/>
    <x v="0"/>
    <x v="0"/>
    <x v="0"/>
    <x v="4"/>
    <x v="0"/>
  </r>
  <r>
    <x v="5"/>
    <x v="0"/>
    <s v="H7598-003"/>
    <x v="24"/>
    <x v="0"/>
    <x v="1"/>
    <x v="0"/>
    <x v="0"/>
    <x v="0"/>
    <x v="4"/>
    <x v="0"/>
  </r>
  <r>
    <x v="5"/>
    <x v="0"/>
    <s v="H7598-003"/>
    <x v="28"/>
    <x v="0"/>
    <x v="1"/>
    <x v="0"/>
    <x v="0"/>
    <x v="0"/>
    <x v="4"/>
    <x v="0"/>
  </r>
  <r>
    <x v="5"/>
    <x v="0"/>
    <s v="H7598-003"/>
    <x v="3"/>
    <x v="0"/>
    <x v="1"/>
    <x v="0"/>
    <x v="0"/>
    <x v="0"/>
    <x v="4"/>
    <x v="0"/>
  </r>
  <r>
    <x v="5"/>
    <x v="0"/>
    <s v="H7598-003"/>
    <x v="4"/>
    <x v="0"/>
    <x v="1"/>
    <x v="0"/>
    <x v="0"/>
    <x v="0"/>
    <x v="4"/>
    <x v="0"/>
  </r>
  <r>
    <x v="5"/>
    <x v="0"/>
    <s v="H7598-003"/>
    <x v="31"/>
    <x v="0"/>
    <x v="1"/>
    <x v="0"/>
    <x v="0"/>
    <x v="0"/>
    <x v="4"/>
    <x v="0"/>
  </r>
  <r>
    <x v="5"/>
    <x v="0"/>
    <s v="H7598-003"/>
    <x v="32"/>
    <x v="0"/>
    <x v="1"/>
    <x v="0"/>
    <x v="0"/>
    <x v="0"/>
    <x v="4"/>
    <x v="0"/>
  </r>
  <r>
    <x v="5"/>
    <x v="0"/>
    <s v="H7598-003"/>
    <x v="33"/>
    <x v="0"/>
    <x v="1"/>
    <x v="0"/>
    <x v="0"/>
    <x v="0"/>
    <x v="4"/>
    <x v="0"/>
  </r>
  <r>
    <x v="5"/>
    <x v="0"/>
    <s v="H7598-003"/>
    <x v="35"/>
    <x v="0"/>
    <x v="1"/>
    <x v="0"/>
    <x v="0"/>
    <x v="0"/>
    <x v="4"/>
    <x v="0"/>
  </r>
  <r>
    <x v="5"/>
    <x v="0"/>
    <s v="H7598-003"/>
    <x v="36"/>
    <x v="0"/>
    <x v="1"/>
    <x v="0"/>
    <x v="0"/>
    <x v="0"/>
    <x v="4"/>
    <x v="0"/>
  </r>
  <r>
    <x v="5"/>
    <x v="0"/>
    <s v="H7598-003"/>
    <x v="37"/>
    <x v="0"/>
    <x v="1"/>
    <x v="0"/>
    <x v="0"/>
    <x v="0"/>
    <x v="4"/>
    <x v="0"/>
  </r>
  <r>
    <x v="5"/>
    <x v="0"/>
    <s v="H7598-003"/>
    <x v="39"/>
    <x v="0"/>
    <x v="1"/>
    <x v="0"/>
    <x v="0"/>
    <x v="0"/>
    <x v="4"/>
    <x v="0"/>
  </r>
  <r>
    <x v="5"/>
    <x v="0"/>
    <s v="H7598-003"/>
    <x v="42"/>
    <x v="0"/>
    <x v="1"/>
    <x v="0"/>
    <x v="0"/>
    <x v="0"/>
    <x v="4"/>
    <x v="0"/>
  </r>
  <r>
    <x v="5"/>
    <x v="0"/>
    <s v="H7598-003"/>
    <x v="43"/>
    <x v="0"/>
    <x v="1"/>
    <x v="0"/>
    <x v="0"/>
    <x v="0"/>
    <x v="4"/>
    <x v="0"/>
  </r>
  <r>
    <x v="5"/>
    <x v="0"/>
    <s v="H7598-003"/>
    <x v="44"/>
    <x v="0"/>
    <x v="1"/>
    <x v="0"/>
    <x v="0"/>
    <x v="0"/>
    <x v="4"/>
    <x v="0"/>
  </r>
  <r>
    <x v="5"/>
    <x v="0"/>
    <s v="H7598-003"/>
    <x v="5"/>
    <x v="0"/>
    <x v="1"/>
    <x v="0"/>
    <x v="0"/>
    <x v="0"/>
    <x v="4"/>
    <x v="0"/>
  </r>
  <r>
    <x v="5"/>
    <x v="0"/>
    <s v="H7598-003"/>
    <x v="6"/>
    <x v="0"/>
    <x v="1"/>
    <x v="0"/>
    <x v="0"/>
    <x v="0"/>
    <x v="4"/>
    <x v="0"/>
  </r>
  <r>
    <x v="5"/>
    <x v="0"/>
    <s v="H7598-003"/>
    <x v="50"/>
    <x v="0"/>
    <x v="1"/>
    <x v="0"/>
    <x v="0"/>
    <x v="0"/>
    <x v="4"/>
    <x v="0"/>
  </r>
  <r>
    <x v="5"/>
    <x v="0"/>
    <s v="H7598-003"/>
    <x v="7"/>
    <x v="0"/>
    <x v="1"/>
    <x v="0"/>
    <x v="0"/>
    <x v="0"/>
    <x v="4"/>
    <x v="0"/>
  </r>
  <r>
    <x v="5"/>
    <x v="0"/>
    <s v="H7598-003"/>
    <x v="54"/>
    <x v="0"/>
    <x v="1"/>
    <x v="0"/>
    <x v="0"/>
    <x v="0"/>
    <x v="4"/>
    <x v="0"/>
  </r>
  <r>
    <x v="5"/>
    <x v="0"/>
    <s v="H7598-003"/>
    <x v="55"/>
    <x v="0"/>
    <x v="1"/>
    <x v="0"/>
    <x v="0"/>
    <x v="0"/>
    <x v="4"/>
    <x v="0"/>
  </r>
  <r>
    <x v="5"/>
    <x v="0"/>
    <s v="H7598-003"/>
    <x v="56"/>
    <x v="0"/>
    <x v="1"/>
    <x v="0"/>
    <x v="0"/>
    <x v="0"/>
    <x v="4"/>
    <x v="0"/>
  </r>
  <r>
    <x v="5"/>
    <x v="0"/>
    <s v="H7598-003"/>
    <x v="8"/>
    <x v="0"/>
    <x v="1"/>
    <x v="0"/>
    <x v="0"/>
    <x v="0"/>
    <x v="4"/>
    <x v="0"/>
  </r>
  <r>
    <x v="5"/>
    <x v="0"/>
    <s v="H7598-003"/>
    <x v="9"/>
    <x v="0"/>
    <x v="1"/>
    <x v="0"/>
    <x v="0"/>
    <x v="0"/>
    <x v="4"/>
    <x v="0"/>
  </r>
  <r>
    <x v="5"/>
    <x v="0"/>
    <s v="H7598-003"/>
    <x v="58"/>
    <x v="0"/>
    <x v="1"/>
    <x v="0"/>
    <x v="0"/>
    <x v="0"/>
    <x v="4"/>
    <x v="0"/>
  </r>
  <r>
    <x v="5"/>
    <x v="0"/>
    <s v="H7598-003"/>
    <x v="10"/>
    <x v="0"/>
    <x v="1"/>
    <x v="0"/>
    <x v="0"/>
    <x v="0"/>
    <x v="4"/>
    <x v="0"/>
  </r>
  <r>
    <x v="5"/>
    <x v="0"/>
    <s v="H7598-003"/>
    <x v="60"/>
    <x v="0"/>
    <x v="1"/>
    <x v="0"/>
    <x v="0"/>
    <x v="0"/>
    <x v="4"/>
    <x v="0"/>
  </r>
  <r>
    <x v="5"/>
    <x v="0"/>
    <s v="H7598-003"/>
    <x v="11"/>
    <x v="0"/>
    <x v="1"/>
    <x v="0"/>
    <x v="0"/>
    <x v="0"/>
    <x v="4"/>
    <x v="0"/>
  </r>
  <r>
    <x v="5"/>
    <x v="0"/>
    <s v="H7598-003"/>
    <x v="63"/>
    <x v="0"/>
    <x v="1"/>
    <x v="0"/>
    <x v="0"/>
    <x v="0"/>
    <x v="4"/>
    <x v="0"/>
  </r>
  <r>
    <x v="5"/>
    <x v="0"/>
    <s v="H7598-003"/>
    <x v="61"/>
    <x v="0"/>
    <x v="1"/>
    <x v="0"/>
    <x v="0"/>
    <x v="0"/>
    <x v="4"/>
    <x v="0"/>
  </r>
  <r>
    <x v="5"/>
    <x v="0"/>
    <s v="H7598-003"/>
    <x v="12"/>
    <x v="0"/>
    <x v="1"/>
    <x v="0"/>
    <x v="0"/>
    <x v="0"/>
    <x v="4"/>
    <x v="0"/>
  </r>
  <r>
    <x v="5"/>
    <x v="0"/>
    <s v="H7598-003"/>
    <x v="64"/>
    <x v="0"/>
    <x v="1"/>
    <x v="0"/>
    <x v="0"/>
    <x v="0"/>
    <x v="4"/>
    <x v="0"/>
  </r>
  <r>
    <x v="5"/>
    <x v="0"/>
    <s v="H7598-003"/>
    <x v="65"/>
    <x v="0"/>
    <x v="1"/>
    <x v="0"/>
    <x v="0"/>
    <x v="0"/>
    <x v="4"/>
    <x v="0"/>
  </r>
  <r>
    <x v="5"/>
    <x v="0"/>
    <s v="H7598-003"/>
    <x v="13"/>
    <x v="0"/>
    <x v="1"/>
    <x v="0"/>
    <x v="0"/>
    <x v="0"/>
    <x v="4"/>
    <x v="0"/>
  </r>
  <r>
    <x v="5"/>
    <x v="0"/>
    <s v="H7598-003"/>
    <x v="14"/>
    <x v="0"/>
    <x v="1"/>
    <x v="0"/>
    <x v="0"/>
    <x v="0"/>
    <x v="4"/>
    <x v="0"/>
  </r>
  <r>
    <x v="5"/>
    <x v="0"/>
    <s v="H7598-003"/>
    <x v="15"/>
    <x v="0"/>
    <x v="1"/>
    <x v="0"/>
    <x v="0"/>
    <x v="0"/>
    <x v="4"/>
    <x v="0"/>
  </r>
  <r>
    <x v="6"/>
    <x v="0"/>
    <s v="H5262-029"/>
    <x v="42"/>
    <x v="0"/>
    <x v="1"/>
    <x v="0"/>
    <x v="0"/>
    <x v="0"/>
    <x v="3"/>
    <x v="0"/>
  </r>
  <r>
    <x v="7"/>
    <x v="1"/>
    <s v="H5216-420"/>
    <x v="19"/>
    <x v="0"/>
    <x v="1"/>
    <x v="1"/>
    <x v="1"/>
    <x v="0"/>
    <x v="5"/>
    <x v="0"/>
  </r>
  <r>
    <x v="1"/>
    <x v="0"/>
    <s v="H9525-018"/>
    <x v="22"/>
    <x v="0"/>
    <x v="1"/>
    <x v="0"/>
    <x v="0"/>
    <x v="0"/>
    <x v="1"/>
    <x v="0"/>
  </r>
  <r>
    <x v="7"/>
    <x v="1"/>
    <s v="H5216-420"/>
    <x v="23"/>
    <x v="0"/>
    <x v="1"/>
    <x v="1"/>
    <x v="1"/>
    <x v="0"/>
    <x v="5"/>
    <x v="0"/>
  </r>
  <r>
    <x v="7"/>
    <x v="1"/>
    <s v="H5216-420"/>
    <x v="26"/>
    <x v="0"/>
    <x v="1"/>
    <x v="1"/>
    <x v="1"/>
    <x v="0"/>
    <x v="5"/>
    <x v="0"/>
  </r>
  <r>
    <x v="7"/>
    <x v="1"/>
    <s v="H5216-420"/>
    <x v="27"/>
    <x v="0"/>
    <x v="1"/>
    <x v="1"/>
    <x v="1"/>
    <x v="0"/>
    <x v="5"/>
    <x v="0"/>
  </r>
  <r>
    <x v="7"/>
    <x v="1"/>
    <s v="H5216-420"/>
    <x v="29"/>
    <x v="0"/>
    <x v="1"/>
    <x v="1"/>
    <x v="1"/>
    <x v="0"/>
    <x v="5"/>
    <x v="0"/>
  </r>
  <r>
    <x v="7"/>
    <x v="1"/>
    <s v="H5216-420"/>
    <x v="30"/>
    <x v="0"/>
    <x v="1"/>
    <x v="1"/>
    <x v="1"/>
    <x v="0"/>
    <x v="5"/>
    <x v="0"/>
  </r>
  <r>
    <x v="7"/>
    <x v="1"/>
    <s v="H5216-420"/>
    <x v="33"/>
    <x v="0"/>
    <x v="1"/>
    <x v="1"/>
    <x v="1"/>
    <x v="0"/>
    <x v="5"/>
    <x v="0"/>
  </r>
  <r>
    <x v="7"/>
    <x v="1"/>
    <s v="H5216-420"/>
    <x v="34"/>
    <x v="0"/>
    <x v="1"/>
    <x v="1"/>
    <x v="1"/>
    <x v="0"/>
    <x v="5"/>
    <x v="0"/>
  </r>
  <r>
    <x v="7"/>
    <x v="1"/>
    <s v="H5216-420"/>
    <x v="38"/>
    <x v="0"/>
    <x v="1"/>
    <x v="1"/>
    <x v="1"/>
    <x v="0"/>
    <x v="5"/>
    <x v="0"/>
  </r>
  <r>
    <x v="7"/>
    <x v="1"/>
    <s v="H5216-420"/>
    <x v="40"/>
    <x v="0"/>
    <x v="1"/>
    <x v="1"/>
    <x v="1"/>
    <x v="0"/>
    <x v="5"/>
    <x v="0"/>
  </r>
  <r>
    <x v="7"/>
    <x v="1"/>
    <s v="H5216-420"/>
    <x v="41"/>
    <x v="0"/>
    <x v="1"/>
    <x v="1"/>
    <x v="1"/>
    <x v="0"/>
    <x v="5"/>
    <x v="0"/>
  </r>
  <r>
    <x v="7"/>
    <x v="1"/>
    <s v="H5216-420"/>
    <x v="45"/>
    <x v="0"/>
    <x v="1"/>
    <x v="1"/>
    <x v="1"/>
    <x v="0"/>
    <x v="5"/>
    <x v="0"/>
  </r>
  <r>
    <x v="7"/>
    <x v="1"/>
    <s v="H5216-420"/>
    <x v="46"/>
    <x v="0"/>
    <x v="1"/>
    <x v="1"/>
    <x v="1"/>
    <x v="0"/>
    <x v="5"/>
    <x v="0"/>
  </r>
  <r>
    <x v="7"/>
    <x v="1"/>
    <s v="H5216-420"/>
    <x v="47"/>
    <x v="0"/>
    <x v="1"/>
    <x v="1"/>
    <x v="1"/>
    <x v="0"/>
    <x v="5"/>
    <x v="0"/>
  </r>
  <r>
    <x v="7"/>
    <x v="1"/>
    <s v="H5216-420"/>
    <x v="48"/>
    <x v="0"/>
    <x v="1"/>
    <x v="1"/>
    <x v="1"/>
    <x v="0"/>
    <x v="5"/>
    <x v="0"/>
  </r>
  <r>
    <x v="7"/>
    <x v="1"/>
    <s v="H5216-420"/>
    <x v="49"/>
    <x v="0"/>
    <x v="1"/>
    <x v="1"/>
    <x v="1"/>
    <x v="0"/>
    <x v="5"/>
    <x v="0"/>
  </r>
  <r>
    <x v="7"/>
    <x v="1"/>
    <s v="H5216-420"/>
    <x v="51"/>
    <x v="0"/>
    <x v="1"/>
    <x v="1"/>
    <x v="1"/>
    <x v="0"/>
    <x v="5"/>
    <x v="0"/>
  </r>
  <r>
    <x v="7"/>
    <x v="1"/>
    <s v="H5216-420"/>
    <x v="52"/>
    <x v="0"/>
    <x v="1"/>
    <x v="1"/>
    <x v="1"/>
    <x v="0"/>
    <x v="5"/>
    <x v="0"/>
  </r>
  <r>
    <x v="7"/>
    <x v="1"/>
    <s v="H5216-420"/>
    <x v="53"/>
    <x v="0"/>
    <x v="1"/>
    <x v="1"/>
    <x v="1"/>
    <x v="0"/>
    <x v="5"/>
    <x v="0"/>
  </r>
  <r>
    <x v="7"/>
    <x v="1"/>
    <s v="H5216-420"/>
    <x v="57"/>
    <x v="0"/>
    <x v="1"/>
    <x v="1"/>
    <x v="1"/>
    <x v="0"/>
    <x v="5"/>
    <x v="0"/>
  </r>
  <r>
    <x v="7"/>
    <x v="1"/>
    <s v="H5216-420"/>
    <x v="59"/>
    <x v="0"/>
    <x v="1"/>
    <x v="1"/>
    <x v="1"/>
    <x v="0"/>
    <x v="5"/>
    <x v="0"/>
  </r>
  <r>
    <x v="7"/>
    <x v="1"/>
    <s v="H5216-420"/>
    <x v="61"/>
    <x v="0"/>
    <x v="1"/>
    <x v="1"/>
    <x v="1"/>
    <x v="0"/>
    <x v="5"/>
    <x v="0"/>
  </r>
  <r>
    <x v="7"/>
    <x v="1"/>
    <s v="H5216-420"/>
    <x v="62"/>
    <x v="0"/>
    <x v="1"/>
    <x v="1"/>
    <x v="1"/>
    <x v="0"/>
    <x v="5"/>
    <x v="0"/>
  </r>
  <r>
    <x v="7"/>
    <x v="1"/>
    <s v="H5216-420"/>
    <x v="66"/>
    <x v="0"/>
    <x v="1"/>
    <x v="1"/>
    <x v="1"/>
    <x v="0"/>
    <x v="5"/>
    <x v="0"/>
  </r>
  <r>
    <x v="7"/>
    <x v="1"/>
    <s v="H5216-420"/>
    <x v="67"/>
    <x v="0"/>
    <x v="1"/>
    <x v="1"/>
    <x v="1"/>
    <x v="0"/>
    <x v="5"/>
    <x v="0"/>
  </r>
  <r>
    <x v="7"/>
    <x v="1"/>
    <s v="H5216-420"/>
    <x v="68"/>
    <x v="0"/>
    <x v="1"/>
    <x v="1"/>
    <x v="1"/>
    <x v="0"/>
    <x v="5"/>
    <x v="0"/>
  </r>
  <r>
    <x v="7"/>
    <x v="1"/>
    <s v="H5216-420"/>
    <x v="69"/>
    <x v="0"/>
    <x v="1"/>
    <x v="1"/>
    <x v="1"/>
    <x v="0"/>
    <x v="5"/>
    <x v="0"/>
  </r>
  <r>
    <x v="7"/>
    <x v="1"/>
    <s v="H5216-420"/>
    <x v="70"/>
    <x v="0"/>
    <x v="1"/>
    <x v="1"/>
    <x v="1"/>
    <x v="0"/>
    <x v="5"/>
    <x v="0"/>
  </r>
  <r>
    <x v="7"/>
    <x v="1"/>
    <s v="H5216-420"/>
    <x v="71"/>
    <x v="0"/>
    <x v="1"/>
    <x v="1"/>
    <x v="1"/>
    <x v="0"/>
    <x v="5"/>
    <x v="0"/>
  </r>
  <r>
    <x v="8"/>
    <x v="0"/>
    <s v="H2237–001"/>
    <x v="16"/>
    <x v="0"/>
    <x v="1"/>
    <x v="1"/>
    <x v="1"/>
    <x v="0"/>
    <x v="5"/>
    <x v="1"/>
  </r>
  <r>
    <x v="8"/>
    <x v="0"/>
    <s v="H2237–001"/>
    <x v="18"/>
    <x v="0"/>
    <x v="1"/>
    <x v="1"/>
    <x v="1"/>
    <x v="0"/>
    <x v="5"/>
    <x v="1"/>
  </r>
  <r>
    <x v="8"/>
    <x v="0"/>
    <s v="H2237–001"/>
    <x v="20"/>
    <x v="0"/>
    <x v="1"/>
    <x v="1"/>
    <x v="1"/>
    <x v="0"/>
    <x v="5"/>
    <x v="1"/>
  </r>
  <r>
    <x v="8"/>
    <x v="0"/>
    <s v="H2237–001"/>
    <x v="19"/>
    <x v="0"/>
    <x v="1"/>
    <x v="1"/>
    <x v="1"/>
    <x v="0"/>
    <x v="5"/>
    <x v="1"/>
  </r>
  <r>
    <x v="7"/>
    <x v="1"/>
    <s v="H5216-420"/>
    <x v="22"/>
    <x v="0"/>
    <x v="1"/>
    <x v="1"/>
    <x v="1"/>
    <x v="0"/>
    <x v="5"/>
    <x v="0"/>
  </r>
  <r>
    <x v="8"/>
    <x v="0"/>
    <s v="H2237–001"/>
    <x v="23"/>
    <x v="0"/>
    <x v="1"/>
    <x v="1"/>
    <x v="1"/>
    <x v="0"/>
    <x v="5"/>
    <x v="1"/>
  </r>
  <r>
    <x v="8"/>
    <x v="0"/>
    <s v="H2237–001"/>
    <x v="24"/>
    <x v="0"/>
    <x v="1"/>
    <x v="1"/>
    <x v="1"/>
    <x v="0"/>
    <x v="5"/>
    <x v="1"/>
  </r>
  <r>
    <x v="8"/>
    <x v="0"/>
    <s v="H2237–001"/>
    <x v="25"/>
    <x v="0"/>
    <x v="1"/>
    <x v="1"/>
    <x v="1"/>
    <x v="0"/>
    <x v="5"/>
    <x v="1"/>
  </r>
  <r>
    <x v="8"/>
    <x v="0"/>
    <s v="H2237–001"/>
    <x v="26"/>
    <x v="0"/>
    <x v="1"/>
    <x v="1"/>
    <x v="1"/>
    <x v="0"/>
    <x v="5"/>
    <x v="1"/>
  </r>
  <r>
    <x v="8"/>
    <x v="0"/>
    <s v="H2237–001"/>
    <x v="27"/>
    <x v="0"/>
    <x v="1"/>
    <x v="1"/>
    <x v="1"/>
    <x v="0"/>
    <x v="5"/>
    <x v="1"/>
  </r>
  <r>
    <x v="8"/>
    <x v="0"/>
    <s v="H2237–001"/>
    <x v="28"/>
    <x v="0"/>
    <x v="1"/>
    <x v="1"/>
    <x v="1"/>
    <x v="0"/>
    <x v="5"/>
    <x v="1"/>
  </r>
  <r>
    <x v="8"/>
    <x v="0"/>
    <s v="H2237–001"/>
    <x v="29"/>
    <x v="0"/>
    <x v="1"/>
    <x v="1"/>
    <x v="1"/>
    <x v="0"/>
    <x v="5"/>
    <x v="1"/>
  </r>
  <r>
    <x v="8"/>
    <x v="0"/>
    <s v="H2237–001"/>
    <x v="30"/>
    <x v="0"/>
    <x v="1"/>
    <x v="1"/>
    <x v="1"/>
    <x v="0"/>
    <x v="5"/>
    <x v="1"/>
  </r>
  <r>
    <x v="8"/>
    <x v="0"/>
    <s v="H2237–001"/>
    <x v="32"/>
    <x v="0"/>
    <x v="1"/>
    <x v="1"/>
    <x v="1"/>
    <x v="0"/>
    <x v="5"/>
    <x v="1"/>
  </r>
  <r>
    <x v="8"/>
    <x v="0"/>
    <s v="H2237–001"/>
    <x v="34"/>
    <x v="0"/>
    <x v="1"/>
    <x v="1"/>
    <x v="1"/>
    <x v="0"/>
    <x v="5"/>
    <x v="1"/>
  </r>
  <r>
    <x v="8"/>
    <x v="0"/>
    <s v="H2237–001"/>
    <x v="33"/>
    <x v="0"/>
    <x v="1"/>
    <x v="1"/>
    <x v="1"/>
    <x v="0"/>
    <x v="5"/>
    <x v="1"/>
  </r>
  <r>
    <x v="8"/>
    <x v="0"/>
    <s v="H2237–001"/>
    <x v="35"/>
    <x v="0"/>
    <x v="1"/>
    <x v="1"/>
    <x v="1"/>
    <x v="0"/>
    <x v="5"/>
    <x v="1"/>
  </r>
  <r>
    <x v="8"/>
    <x v="0"/>
    <s v="H2237–001"/>
    <x v="36"/>
    <x v="0"/>
    <x v="1"/>
    <x v="1"/>
    <x v="1"/>
    <x v="0"/>
    <x v="5"/>
    <x v="1"/>
  </r>
  <r>
    <x v="8"/>
    <x v="0"/>
    <s v="H2237–001"/>
    <x v="37"/>
    <x v="0"/>
    <x v="1"/>
    <x v="1"/>
    <x v="1"/>
    <x v="0"/>
    <x v="5"/>
    <x v="1"/>
  </r>
  <r>
    <x v="8"/>
    <x v="0"/>
    <s v="H2237–001"/>
    <x v="38"/>
    <x v="0"/>
    <x v="1"/>
    <x v="1"/>
    <x v="1"/>
    <x v="0"/>
    <x v="5"/>
    <x v="1"/>
  </r>
  <r>
    <x v="8"/>
    <x v="0"/>
    <s v="H2237–001"/>
    <x v="39"/>
    <x v="0"/>
    <x v="1"/>
    <x v="1"/>
    <x v="1"/>
    <x v="0"/>
    <x v="5"/>
    <x v="1"/>
  </r>
  <r>
    <x v="8"/>
    <x v="0"/>
    <s v="H2237–001"/>
    <x v="40"/>
    <x v="0"/>
    <x v="1"/>
    <x v="1"/>
    <x v="1"/>
    <x v="0"/>
    <x v="5"/>
    <x v="1"/>
  </r>
  <r>
    <x v="8"/>
    <x v="0"/>
    <s v="H2237–001"/>
    <x v="41"/>
    <x v="0"/>
    <x v="1"/>
    <x v="1"/>
    <x v="1"/>
    <x v="0"/>
    <x v="5"/>
    <x v="1"/>
  </r>
  <r>
    <x v="8"/>
    <x v="0"/>
    <s v="H2237–001"/>
    <x v="42"/>
    <x v="0"/>
    <x v="1"/>
    <x v="1"/>
    <x v="1"/>
    <x v="0"/>
    <x v="5"/>
    <x v="1"/>
  </r>
  <r>
    <x v="8"/>
    <x v="0"/>
    <s v="H2237–001"/>
    <x v="43"/>
    <x v="0"/>
    <x v="1"/>
    <x v="1"/>
    <x v="1"/>
    <x v="0"/>
    <x v="5"/>
    <x v="1"/>
  </r>
  <r>
    <x v="8"/>
    <x v="0"/>
    <s v="H2237–001"/>
    <x v="45"/>
    <x v="0"/>
    <x v="1"/>
    <x v="1"/>
    <x v="1"/>
    <x v="0"/>
    <x v="5"/>
    <x v="1"/>
  </r>
  <r>
    <x v="8"/>
    <x v="0"/>
    <s v="H2237–001"/>
    <x v="46"/>
    <x v="0"/>
    <x v="1"/>
    <x v="1"/>
    <x v="1"/>
    <x v="0"/>
    <x v="5"/>
    <x v="1"/>
  </r>
  <r>
    <x v="8"/>
    <x v="0"/>
    <s v="H2237–001"/>
    <x v="47"/>
    <x v="0"/>
    <x v="1"/>
    <x v="1"/>
    <x v="1"/>
    <x v="0"/>
    <x v="5"/>
    <x v="1"/>
  </r>
  <r>
    <x v="8"/>
    <x v="0"/>
    <s v="H2237–001"/>
    <x v="48"/>
    <x v="0"/>
    <x v="1"/>
    <x v="1"/>
    <x v="1"/>
    <x v="0"/>
    <x v="5"/>
    <x v="1"/>
  </r>
  <r>
    <x v="8"/>
    <x v="0"/>
    <s v="H2237–001"/>
    <x v="49"/>
    <x v="0"/>
    <x v="1"/>
    <x v="1"/>
    <x v="1"/>
    <x v="0"/>
    <x v="5"/>
    <x v="1"/>
  </r>
  <r>
    <x v="8"/>
    <x v="0"/>
    <s v="H2237–001"/>
    <x v="50"/>
    <x v="0"/>
    <x v="1"/>
    <x v="1"/>
    <x v="1"/>
    <x v="0"/>
    <x v="5"/>
    <x v="1"/>
  </r>
  <r>
    <x v="8"/>
    <x v="0"/>
    <s v="H2237–001"/>
    <x v="51"/>
    <x v="0"/>
    <x v="1"/>
    <x v="1"/>
    <x v="1"/>
    <x v="0"/>
    <x v="5"/>
    <x v="1"/>
  </r>
  <r>
    <x v="8"/>
    <x v="0"/>
    <s v="H2237–001"/>
    <x v="52"/>
    <x v="0"/>
    <x v="1"/>
    <x v="1"/>
    <x v="1"/>
    <x v="0"/>
    <x v="5"/>
    <x v="1"/>
  </r>
  <r>
    <x v="8"/>
    <x v="0"/>
    <s v="H2237–001"/>
    <x v="53"/>
    <x v="0"/>
    <x v="1"/>
    <x v="1"/>
    <x v="1"/>
    <x v="0"/>
    <x v="5"/>
    <x v="1"/>
  </r>
  <r>
    <x v="8"/>
    <x v="0"/>
    <s v="H2237–001"/>
    <x v="54"/>
    <x v="0"/>
    <x v="1"/>
    <x v="1"/>
    <x v="1"/>
    <x v="0"/>
    <x v="5"/>
    <x v="1"/>
  </r>
  <r>
    <x v="8"/>
    <x v="0"/>
    <s v="H2237–001"/>
    <x v="55"/>
    <x v="0"/>
    <x v="1"/>
    <x v="1"/>
    <x v="1"/>
    <x v="0"/>
    <x v="5"/>
    <x v="1"/>
  </r>
  <r>
    <x v="8"/>
    <x v="0"/>
    <s v="H2237–001"/>
    <x v="57"/>
    <x v="0"/>
    <x v="1"/>
    <x v="1"/>
    <x v="1"/>
    <x v="0"/>
    <x v="5"/>
    <x v="1"/>
  </r>
  <r>
    <x v="8"/>
    <x v="0"/>
    <s v="H2237–001"/>
    <x v="58"/>
    <x v="0"/>
    <x v="1"/>
    <x v="1"/>
    <x v="1"/>
    <x v="0"/>
    <x v="5"/>
    <x v="1"/>
  </r>
  <r>
    <x v="8"/>
    <x v="0"/>
    <s v="H2237–001"/>
    <x v="59"/>
    <x v="0"/>
    <x v="1"/>
    <x v="1"/>
    <x v="1"/>
    <x v="0"/>
    <x v="5"/>
    <x v="1"/>
  </r>
  <r>
    <x v="8"/>
    <x v="0"/>
    <s v="H2237–001"/>
    <x v="60"/>
    <x v="0"/>
    <x v="1"/>
    <x v="1"/>
    <x v="1"/>
    <x v="0"/>
    <x v="5"/>
    <x v="1"/>
  </r>
  <r>
    <x v="8"/>
    <x v="0"/>
    <s v="H2237–001"/>
    <x v="61"/>
    <x v="0"/>
    <x v="1"/>
    <x v="1"/>
    <x v="1"/>
    <x v="0"/>
    <x v="5"/>
    <x v="1"/>
  </r>
  <r>
    <x v="8"/>
    <x v="0"/>
    <s v="H2237–001"/>
    <x v="62"/>
    <x v="0"/>
    <x v="1"/>
    <x v="1"/>
    <x v="1"/>
    <x v="0"/>
    <x v="5"/>
    <x v="1"/>
  </r>
  <r>
    <x v="8"/>
    <x v="0"/>
    <s v="H2237–001"/>
    <x v="64"/>
    <x v="0"/>
    <x v="1"/>
    <x v="1"/>
    <x v="1"/>
    <x v="0"/>
    <x v="5"/>
    <x v="1"/>
  </r>
  <r>
    <x v="8"/>
    <x v="0"/>
    <s v="H2237–001"/>
    <x v="65"/>
    <x v="0"/>
    <x v="1"/>
    <x v="1"/>
    <x v="1"/>
    <x v="0"/>
    <x v="5"/>
    <x v="1"/>
  </r>
  <r>
    <x v="8"/>
    <x v="0"/>
    <s v="H2237–001"/>
    <x v="66"/>
    <x v="0"/>
    <x v="1"/>
    <x v="1"/>
    <x v="1"/>
    <x v="0"/>
    <x v="5"/>
    <x v="1"/>
  </r>
  <r>
    <x v="8"/>
    <x v="0"/>
    <s v="H2237–001"/>
    <x v="67"/>
    <x v="0"/>
    <x v="1"/>
    <x v="1"/>
    <x v="1"/>
    <x v="0"/>
    <x v="5"/>
    <x v="1"/>
  </r>
  <r>
    <x v="8"/>
    <x v="0"/>
    <s v="H2237–001"/>
    <x v="68"/>
    <x v="0"/>
    <x v="1"/>
    <x v="1"/>
    <x v="1"/>
    <x v="0"/>
    <x v="5"/>
    <x v="1"/>
  </r>
  <r>
    <x v="8"/>
    <x v="0"/>
    <s v="H2237–001"/>
    <x v="69"/>
    <x v="0"/>
    <x v="1"/>
    <x v="1"/>
    <x v="1"/>
    <x v="0"/>
    <x v="5"/>
    <x v="1"/>
  </r>
  <r>
    <x v="8"/>
    <x v="0"/>
    <s v="H2237–001"/>
    <x v="70"/>
    <x v="0"/>
    <x v="1"/>
    <x v="1"/>
    <x v="1"/>
    <x v="0"/>
    <x v="5"/>
    <x v="1"/>
  </r>
  <r>
    <x v="8"/>
    <x v="0"/>
    <s v="H2237–001"/>
    <x v="71"/>
    <x v="0"/>
    <x v="1"/>
    <x v="1"/>
    <x v="1"/>
    <x v="0"/>
    <x v="5"/>
    <x v="1"/>
  </r>
  <r>
    <x v="9"/>
    <x v="0"/>
    <s v="H5209-004"/>
    <x v="29"/>
    <x v="0"/>
    <x v="0"/>
    <x v="0"/>
    <x v="0"/>
    <x v="0"/>
    <x v="6"/>
    <x v="0"/>
  </r>
  <r>
    <x v="9"/>
    <x v="0"/>
    <s v="H5209-004"/>
    <x v="47"/>
    <x v="0"/>
    <x v="0"/>
    <x v="0"/>
    <x v="0"/>
    <x v="0"/>
    <x v="6"/>
    <x v="0"/>
  </r>
  <r>
    <x v="9"/>
    <x v="0"/>
    <s v="H5209-004"/>
    <x v="16"/>
    <x v="0"/>
    <x v="0"/>
    <x v="0"/>
    <x v="0"/>
    <x v="0"/>
    <x v="6"/>
    <x v="0"/>
  </r>
  <r>
    <x v="9"/>
    <x v="0"/>
    <s v="H5209-004"/>
    <x v="19"/>
    <x v="0"/>
    <x v="0"/>
    <x v="0"/>
    <x v="0"/>
    <x v="0"/>
    <x v="6"/>
    <x v="0"/>
  </r>
  <r>
    <x v="7"/>
    <x v="1"/>
    <s v="H5216-420"/>
    <x v="22"/>
    <x v="0"/>
    <x v="1"/>
    <x v="1"/>
    <x v="1"/>
    <x v="0"/>
    <x v="5"/>
    <x v="0"/>
  </r>
  <r>
    <x v="9"/>
    <x v="0"/>
    <s v="H5209-004"/>
    <x v="23"/>
    <x v="0"/>
    <x v="0"/>
    <x v="0"/>
    <x v="0"/>
    <x v="0"/>
    <x v="6"/>
    <x v="0"/>
  </r>
  <r>
    <x v="9"/>
    <x v="0"/>
    <s v="H5209-004"/>
    <x v="25"/>
    <x v="0"/>
    <x v="0"/>
    <x v="0"/>
    <x v="0"/>
    <x v="0"/>
    <x v="6"/>
    <x v="0"/>
  </r>
  <r>
    <x v="9"/>
    <x v="0"/>
    <s v="H5209-004"/>
    <x v="26"/>
    <x v="0"/>
    <x v="0"/>
    <x v="0"/>
    <x v="0"/>
    <x v="0"/>
    <x v="6"/>
    <x v="0"/>
  </r>
  <r>
    <x v="9"/>
    <x v="0"/>
    <s v="H5209-004"/>
    <x v="27"/>
    <x v="0"/>
    <x v="0"/>
    <x v="0"/>
    <x v="0"/>
    <x v="0"/>
    <x v="6"/>
    <x v="0"/>
  </r>
  <r>
    <x v="9"/>
    <x v="0"/>
    <s v="H5209-004"/>
    <x v="30"/>
    <x v="0"/>
    <x v="0"/>
    <x v="0"/>
    <x v="0"/>
    <x v="0"/>
    <x v="6"/>
    <x v="0"/>
  </r>
  <r>
    <x v="9"/>
    <x v="0"/>
    <s v="H5209-004"/>
    <x v="33"/>
    <x v="0"/>
    <x v="0"/>
    <x v="0"/>
    <x v="0"/>
    <x v="0"/>
    <x v="6"/>
    <x v="0"/>
  </r>
  <r>
    <x v="9"/>
    <x v="0"/>
    <s v="H5209-004"/>
    <x v="34"/>
    <x v="0"/>
    <x v="0"/>
    <x v="0"/>
    <x v="0"/>
    <x v="0"/>
    <x v="6"/>
    <x v="0"/>
  </r>
  <r>
    <x v="9"/>
    <x v="0"/>
    <s v="H5209-004"/>
    <x v="35"/>
    <x v="0"/>
    <x v="0"/>
    <x v="0"/>
    <x v="0"/>
    <x v="0"/>
    <x v="6"/>
    <x v="0"/>
  </r>
  <r>
    <x v="9"/>
    <x v="0"/>
    <s v="H5209-004"/>
    <x v="38"/>
    <x v="0"/>
    <x v="0"/>
    <x v="0"/>
    <x v="0"/>
    <x v="0"/>
    <x v="6"/>
    <x v="0"/>
  </r>
  <r>
    <x v="9"/>
    <x v="0"/>
    <s v="H5209-004"/>
    <x v="41"/>
    <x v="0"/>
    <x v="0"/>
    <x v="0"/>
    <x v="0"/>
    <x v="0"/>
    <x v="6"/>
    <x v="0"/>
  </r>
  <r>
    <x v="9"/>
    <x v="0"/>
    <s v="H5209-004"/>
    <x v="45"/>
    <x v="0"/>
    <x v="0"/>
    <x v="0"/>
    <x v="0"/>
    <x v="0"/>
    <x v="6"/>
    <x v="0"/>
  </r>
  <r>
    <x v="9"/>
    <x v="0"/>
    <s v="H5209-004"/>
    <x v="46"/>
    <x v="0"/>
    <x v="0"/>
    <x v="0"/>
    <x v="0"/>
    <x v="0"/>
    <x v="6"/>
    <x v="0"/>
  </r>
  <r>
    <x v="9"/>
    <x v="0"/>
    <s v="H5209-004"/>
    <x v="49"/>
    <x v="0"/>
    <x v="0"/>
    <x v="0"/>
    <x v="0"/>
    <x v="0"/>
    <x v="6"/>
    <x v="0"/>
  </r>
  <r>
    <x v="9"/>
    <x v="0"/>
    <s v="H5209-004"/>
    <x v="51"/>
    <x v="0"/>
    <x v="0"/>
    <x v="0"/>
    <x v="0"/>
    <x v="0"/>
    <x v="6"/>
    <x v="0"/>
  </r>
  <r>
    <x v="9"/>
    <x v="0"/>
    <s v="H5209-004"/>
    <x v="52"/>
    <x v="0"/>
    <x v="0"/>
    <x v="0"/>
    <x v="0"/>
    <x v="0"/>
    <x v="6"/>
    <x v="0"/>
  </r>
  <r>
    <x v="9"/>
    <x v="0"/>
    <s v="H5209-004"/>
    <x v="53"/>
    <x v="0"/>
    <x v="0"/>
    <x v="0"/>
    <x v="0"/>
    <x v="0"/>
    <x v="6"/>
    <x v="0"/>
  </r>
  <r>
    <x v="9"/>
    <x v="0"/>
    <s v="H5209-004"/>
    <x v="57"/>
    <x v="0"/>
    <x v="0"/>
    <x v="0"/>
    <x v="0"/>
    <x v="0"/>
    <x v="6"/>
    <x v="0"/>
  </r>
  <r>
    <x v="9"/>
    <x v="0"/>
    <s v="H5209-004"/>
    <x v="59"/>
    <x v="0"/>
    <x v="0"/>
    <x v="0"/>
    <x v="0"/>
    <x v="0"/>
    <x v="6"/>
    <x v="0"/>
  </r>
  <r>
    <x v="9"/>
    <x v="0"/>
    <s v="H5209-004"/>
    <x v="60"/>
    <x v="0"/>
    <x v="0"/>
    <x v="0"/>
    <x v="0"/>
    <x v="0"/>
    <x v="6"/>
    <x v="0"/>
  </r>
  <r>
    <x v="9"/>
    <x v="0"/>
    <s v="H5209-004"/>
    <x v="62"/>
    <x v="0"/>
    <x v="0"/>
    <x v="0"/>
    <x v="0"/>
    <x v="0"/>
    <x v="6"/>
    <x v="0"/>
  </r>
  <r>
    <x v="9"/>
    <x v="0"/>
    <s v="H5209-004"/>
    <x v="61"/>
    <x v="0"/>
    <x v="0"/>
    <x v="0"/>
    <x v="0"/>
    <x v="0"/>
    <x v="6"/>
    <x v="0"/>
  </r>
  <r>
    <x v="9"/>
    <x v="0"/>
    <s v="H5209-004"/>
    <x v="66"/>
    <x v="0"/>
    <x v="0"/>
    <x v="0"/>
    <x v="0"/>
    <x v="0"/>
    <x v="6"/>
    <x v="0"/>
  </r>
  <r>
    <x v="9"/>
    <x v="0"/>
    <s v="H5209-004"/>
    <x v="67"/>
    <x v="0"/>
    <x v="0"/>
    <x v="0"/>
    <x v="0"/>
    <x v="0"/>
    <x v="6"/>
    <x v="0"/>
  </r>
  <r>
    <x v="9"/>
    <x v="0"/>
    <s v="H5209-004"/>
    <x v="68"/>
    <x v="0"/>
    <x v="0"/>
    <x v="0"/>
    <x v="0"/>
    <x v="0"/>
    <x v="6"/>
    <x v="0"/>
  </r>
  <r>
    <x v="9"/>
    <x v="0"/>
    <s v="H5209-004"/>
    <x v="69"/>
    <x v="0"/>
    <x v="0"/>
    <x v="0"/>
    <x v="0"/>
    <x v="0"/>
    <x v="6"/>
    <x v="0"/>
  </r>
  <r>
    <x v="9"/>
    <x v="0"/>
    <s v="H5209-004"/>
    <x v="70"/>
    <x v="0"/>
    <x v="0"/>
    <x v="0"/>
    <x v="0"/>
    <x v="0"/>
    <x v="6"/>
    <x v="0"/>
  </r>
  <r>
    <x v="9"/>
    <x v="0"/>
    <s v="H5209-004"/>
    <x v="71"/>
    <x v="0"/>
    <x v="0"/>
    <x v="0"/>
    <x v="0"/>
    <x v="0"/>
    <x v="6"/>
    <x v="0"/>
  </r>
  <r>
    <x v="10"/>
    <x v="1"/>
    <s v="H5215-007"/>
    <x v="19"/>
    <x v="0"/>
    <x v="1"/>
    <x v="1"/>
    <x v="1"/>
    <x v="1"/>
    <x v="7"/>
    <x v="0"/>
  </r>
  <r>
    <x v="8"/>
    <x v="0"/>
    <s v="H2237–001"/>
    <x v="22"/>
    <x v="0"/>
    <x v="1"/>
    <x v="1"/>
    <x v="1"/>
    <x v="0"/>
    <x v="5"/>
    <x v="1"/>
  </r>
  <r>
    <x v="10"/>
    <x v="1"/>
    <s v="H5215-007"/>
    <x v="26"/>
    <x v="0"/>
    <x v="1"/>
    <x v="1"/>
    <x v="1"/>
    <x v="1"/>
    <x v="7"/>
    <x v="0"/>
  </r>
  <r>
    <x v="10"/>
    <x v="1"/>
    <s v="H5215-007"/>
    <x v="27"/>
    <x v="0"/>
    <x v="1"/>
    <x v="1"/>
    <x v="1"/>
    <x v="1"/>
    <x v="7"/>
    <x v="0"/>
  </r>
  <r>
    <x v="10"/>
    <x v="1"/>
    <s v="H5215-007"/>
    <x v="30"/>
    <x v="0"/>
    <x v="1"/>
    <x v="1"/>
    <x v="1"/>
    <x v="1"/>
    <x v="7"/>
    <x v="0"/>
  </r>
  <r>
    <x v="10"/>
    <x v="1"/>
    <s v="H5215-007"/>
    <x v="34"/>
    <x v="0"/>
    <x v="1"/>
    <x v="1"/>
    <x v="1"/>
    <x v="1"/>
    <x v="7"/>
    <x v="0"/>
  </r>
  <r>
    <x v="10"/>
    <x v="1"/>
    <s v="H5215-007"/>
    <x v="41"/>
    <x v="0"/>
    <x v="1"/>
    <x v="1"/>
    <x v="1"/>
    <x v="1"/>
    <x v="7"/>
    <x v="0"/>
  </r>
  <r>
    <x v="10"/>
    <x v="1"/>
    <s v="H5215-007"/>
    <x v="45"/>
    <x v="0"/>
    <x v="1"/>
    <x v="1"/>
    <x v="1"/>
    <x v="1"/>
    <x v="7"/>
    <x v="0"/>
  </r>
  <r>
    <x v="10"/>
    <x v="1"/>
    <s v="H5215-007"/>
    <x v="46"/>
    <x v="0"/>
    <x v="1"/>
    <x v="1"/>
    <x v="1"/>
    <x v="1"/>
    <x v="7"/>
    <x v="0"/>
  </r>
  <r>
    <x v="10"/>
    <x v="1"/>
    <s v="H5215-007"/>
    <x v="47"/>
    <x v="0"/>
    <x v="1"/>
    <x v="1"/>
    <x v="1"/>
    <x v="1"/>
    <x v="7"/>
    <x v="0"/>
  </r>
  <r>
    <x v="10"/>
    <x v="1"/>
    <s v="H5215-007"/>
    <x v="51"/>
    <x v="0"/>
    <x v="1"/>
    <x v="1"/>
    <x v="1"/>
    <x v="1"/>
    <x v="7"/>
    <x v="0"/>
  </r>
  <r>
    <x v="10"/>
    <x v="1"/>
    <s v="H5215-007"/>
    <x v="52"/>
    <x v="0"/>
    <x v="1"/>
    <x v="1"/>
    <x v="1"/>
    <x v="1"/>
    <x v="7"/>
    <x v="0"/>
  </r>
  <r>
    <x v="10"/>
    <x v="1"/>
    <s v="H5215-007"/>
    <x v="8"/>
    <x v="0"/>
    <x v="1"/>
    <x v="1"/>
    <x v="1"/>
    <x v="1"/>
    <x v="7"/>
    <x v="0"/>
  </r>
  <r>
    <x v="10"/>
    <x v="1"/>
    <s v="H5215-007"/>
    <x v="61"/>
    <x v="0"/>
    <x v="1"/>
    <x v="1"/>
    <x v="1"/>
    <x v="1"/>
    <x v="7"/>
    <x v="0"/>
  </r>
  <r>
    <x v="10"/>
    <x v="1"/>
    <s v="H5215-007"/>
    <x v="69"/>
    <x v="0"/>
    <x v="1"/>
    <x v="1"/>
    <x v="1"/>
    <x v="1"/>
    <x v="7"/>
    <x v="0"/>
  </r>
  <r>
    <x v="10"/>
    <x v="1"/>
    <s v="H5215-007"/>
    <x v="70"/>
    <x v="0"/>
    <x v="1"/>
    <x v="1"/>
    <x v="1"/>
    <x v="1"/>
    <x v="7"/>
    <x v="0"/>
  </r>
  <r>
    <x v="10"/>
    <x v="1"/>
    <s v="H5215-007"/>
    <x v="71"/>
    <x v="0"/>
    <x v="1"/>
    <x v="1"/>
    <x v="1"/>
    <x v="1"/>
    <x v="7"/>
    <x v="0"/>
  </r>
  <r>
    <x v="10"/>
    <x v="1"/>
    <s v="H5215-007"/>
    <x v="62"/>
    <x v="0"/>
    <x v="1"/>
    <x v="1"/>
    <x v="1"/>
    <x v="1"/>
    <x v="7"/>
    <x v="0"/>
  </r>
  <r>
    <x v="11"/>
    <x v="1"/>
    <s v="H0294-027"/>
    <x v="16"/>
    <x v="0"/>
    <x v="1"/>
    <x v="1"/>
    <x v="1"/>
    <x v="0"/>
    <x v="8"/>
    <x v="0"/>
  </r>
  <r>
    <x v="11"/>
    <x v="1"/>
    <s v="H0294-027"/>
    <x v="17"/>
    <x v="0"/>
    <x v="1"/>
    <x v="1"/>
    <x v="1"/>
    <x v="0"/>
    <x v="8"/>
    <x v="0"/>
  </r>
  <r>
    <x v="11"/>
    <x v="1"/>
    <s v="H0294-027"/>
    <x v="0"/>
    <x v="0"/>
    <x v="1"/>
    <x v="1"/>
    <x v="1"/>
    <x v="0"/>
    <x v="8"/>
    <x v="0"/>
  </r>
  <r>
    <x v="11"/>
    <x v="1"/>
    <s v="H0294-027"/>
    <x v="18"/>
    <x v="0"/>
    <x v="1"/>
    <x v="1"/>
    <x v="1"/>
    <x v="0"/>
    <x v="8"/>
    <x v="0"/>
  </r>
  <r>
    <x v="11"/>
    <x v="1"/>
    <s v="H0294-027"/>
    <x v="19"/>
    <x v="0"/>
    <x v="1"/>
    <x v="1"/>
    <x v="1"/>
    <x v="0"/>
    <x v="8"/>
    <x v="0"/>
  </r>
  <r>
    <x v="11"/>
    <x v="1"/>
    <s v="H0294-027"/>
    <x v="20"/>
    <x v="0"/>
    <x v="1"/>
    <x v="1"/>
    <x v="1"/>
    <x v="0"/>
    <x v="8"/>
    <x v="0"/>
  </r>
  <r>
    <x v="11"/>
    <x v="1"/>
    <s v="H0294-027"/>
    <x v="21"/>
    <x v="0"/>
    <x v="1"/>
    <x v="1"/>
    <x v="1"/>
    <x v="0"/>
    <x v="8"/>
    <x v="0"/>
  </r>
  <r>
    <x v="9"/>
    <x v="0"/>
    <s v="H5209-004"/>
    <x v="22"/>
    <x v="0"/>
    <x v="0"/>
    <x v="0"/>
    <x v="0"/>
    <x v="0"/>
    <x v="6"/>
    <x v="0"/>
  </r>
  <r>
    <x v="11"/>
    <x v="1"/>
    <s v="H0294-027"/>
    <x v="1"/>
    <x v="0"/>
    <x v="1"/>
    <x v="1"/>
    <x v="1"/>
    <x v="0"/>
    <x v="8"/>
    <x v="0"/>
  </r>
  <r>
    <x v="11"/>
    <x v="1"/>
    <s v="H0294-027"/>
    <x v="2"/>
    <x v="0"/>
    <x v="1"/>
    <x v="1"/>
    <x v="1"/>
    <x v="0"/>
    <x v="8"/>
    <x v="0"/>
  </r>
  <r>
    <x v="11"/>
    <x v="1"/>
    <s v="H0294-027"/>
    <x v="23"/>
    <x v="0"/>
    <x v="1"/>
    <x v="1"/>
    <x v="1"/>
    <x v="0"/>
    <x v="8"/>
    <x v="0"/>
  </r>
  <r>
    <x v="11"/>
    <x v="1"/>
    <s v="H0294-027"/>
    <x v="24"/>
    <x v="0"/>
    <x v="1"/>
    <x v="1"/>
    <x v="1"/>
    <x v="0"/>
    <x v="8"/>
    <x v="0"/>
  </r>
  <r>
    <x v="11"/>
    <x v="1"/>
    <s v="H0294-027"/>
    <x v="25"/>
    <x v="0"/>
    <x v="1"/>
    <x v="1"/>
    <x v="1"/>
    <x v="0"/>
    <x v="8"/>
    <x v="0"/>
  </r>
  <r>
    <x v="11"/>
    <x v="1"/>
    <s v="H0294-027"/>
    <x v="26"/>
    <x v="0"/>
    <x v="1"/>
    <x v="1"/>
    <x v="1"/>
    <x v="0"/>
    <x v="8"/>
    <x v="0"/>
  </r>
  <r>
    <x v="11"/>
    <x v="1"/>
    <s v="H0294-027"/>
    <x v="27"/>
    <x v="0"/>
    <x v="1"/>
    <x v="1"/>
    <x v="1"/>
    <x v="0"/>
    <x v="8"/>
    <x v="0"/>
  </r>
  <r>
    <x v="11"/>
    <x v="1"/>
    <s v="H0294-027"/>
    <x v="28"/>
    <x v="0"/>
    <x v="1"/>
    <x v="1"/>
    <x v="1"/>
    <x v="0"/>
    <x v="8"/>
    <x v="0"/>
  </r>
  <r>
    <x v="11"/>
    <x v="1"/>
    <s v="H0294-027"/>
    <x v="3"/>
    <x v="0"/>
    <x v="1"/>
    <x v="1"/>
    <x v="1"/>
    <x v="0"/>
    <x v="8"/>
    <x v="0"/>
  </r>
  <r>
    <x v="11"/>
    <x v="1"/>
    <s v="H0294-027"/>
    <x v="4"/>
    <x v="0"/>
    <x v="1"/>
    <x v="1"/>
    <x v="1"/>
    <x v="0"/>
    <x v="8"/>
    <x v="0"/>
  </r>
  <r>
    <x v="11"/>
    <x v="1"/>
    <s v="H0294-027"/>
    <x v="29"/>
    <x v="0"/>
    <x v="1"/>
    <x v="1"/>
    <x v="1"/>
    <x v="0"/>
    <x v="8"/>
    <x v="0"/>
  </r>
  <r>
    <x v="11"/>
    <x v="1"/>
    <s v="H0294-027"/>
    <x v="30"/>
    <x v="0"/>
    <x v="1"/>
    <x v="1"/>
    <x v="1"/>
    <x v="0"/>
    <x v="8"/>
    <x v="0"/>
  </r>
  <r>
    <x v="11"/>
    <x v="1"/>
    <s v="H0294-027"/>
    <x v="31"/>
    <x v="0"/>
    <x v="1"/>
    <x v="1"/>
    <x v="1"/>
    <x v="0"/>
    <x v="8"/>
    <x v="0"/>
  </r>
  <r>
    <x v="11"/>
    <x v="1"/>
    <s v="H0294-027"/>
    <x v="32"/>
    <x v="0"/>
    <x v="1"/>
    <x v="1"/>
    <x v="1"/>
    <x v="0"/>
    <x v="8"/>
    <x v="0"/>
  </r>
  <r>
    <x v="11"/>
    <x v="1"/>
    <s v="H0294-027"/>
    <x v="33"/>
    <x v="0"/>
    <x v="1"/>
    <x v="1"/>
    <x v="1"/>
    <x v="0"/>
    <x v="8"/>
    <x v="0"/>
  </r>
  <r>
    <x v="11"/>
    <x v="1"/>
    <s v="H0294-027"/>
    <x v="34"/>
    <x v="0"/>
    <x v="1"/>
    <x v="1"/>
    <x v="1"/>
    <x v="0"/>
    <x v="8"/>
    <x v="0"/>
  </r>
  <r>
    <x v="11"/>
    <x v="1"/>
    <s v="H0294-027"/>
    <x v="35"/>
    <x v="0"/>
    <x v="1"/>
    <x v="1"/>
    <x v="1"/>
    <x v="0"/>
    <x v="8"/>
    <x v="0"/>
  </r>
  <r>
    <x v="11"/>
    <x v="1"/>
    <s v="H0294-027"/>
    <x v="36"/>
    <x v="0"/>
    <x v="1"/>
    <x v="1"/>
    <x v="1"/>
    <x v="0"/>
    <x v="8"/>
    <x v="0"/>
  </r>
  <r>
    <x v="11"/>
    <x v="1"/>
    <s v="H0294-027"/>
    <x v="37"/>
    <x v="0"/>
    <x v="1"/>
    <x v="1"/>
    <x v="1"/>
    <x v="0"/>
    <x v="8"/>
    <x v="0"/>
  </r>
  <r>
    <x v="11"/>
    <x v="1"/>
    <s v="H0294-027"/>
    <x v="38"/>
    <x v="0"/>
    <x v="1"/>
    <x v="1"/>
    <x v="1"/>
    <x v="0"/>
    <x v="8"/>
    <x v="0"/>
  </r>
  <r>
    <x v="11"/>
    <x v="1"/>
    <s v="H0294-027"/>
    <x v="39"/>
    <x v="0"/>
    <x v="1"/>
    <x v="1"/>
    <x v="1"/>
    <x v="0"/>
    <x v="8"/>
    <x v="0"/>
  </r>
  <r>
    <x v="11"/>
    <x v="1"/>
    <s v="H0294-027"/>
    <x v="40"/>
    <x v="0"/>
    <x v="1"/>
    <x v="1"/>
    <x v="1"/>
    <x v="0"/>
    <x v="8"/>
    <x v="0"/>
  </r>
  <r>
    <x v="11"/>
    <x v="1"/>
    <s v="H0294-027"/>
    <x v="41"/>
    <x v="0"/>
    <x v="1"/>
    <x v="1"/>
    <x v="1"/>
    <x v="0"/>
    <x v="8"/>
    <x v="0"/>
  </r>
  <r>
    <x v="11"/>
    <x v="1"/>
    <s v="H0294-027"/>
    <x v="42"/>
    <x v="0"/>
    <x v="1"/>
    <x v="1"/>
    <x v="1"/>
    <x v="0"/>
    <x v="8"/>
    <x v="0"/>
  </r>
  <r>
    <x v="11"/>
    <x v="1"/>
    <s v="H0294-027"/>
    <x v="43"/>
    <x v="0"/>
    <x v="1"/>
    <x v="1"/>
    <x v="1"/>
    <x v="0"/>
    <x v="8"/>
    <x v="0"/>
  </r>
  <r>
    <x v="11"/>
    <x v="1"/>
    <s v="H0294-027"/>
    <x v="44"/>
    <x v="0"/>
    <x v="1"/>
    <x v="1"/>
    <x v="1"/>
    <x v="0"/>
    <x v="8"/>
    <x v="0"/>
  </r>
  <r>
    <x v="11"/>
    <x v="1"/>
    <s v="H0294-027"/>
    <x v="5"/>
    <x v="0"/>
    <x v="1"/>
    <x v="1"/>
    <x v="1"/>
    <x v="0"/>
    <x v="8"/>
    <x v="0"/>
  </r>
  <r>
    <x v="11"/>
    <x v="1"/>
    <s v="H0294-027"/>
    <x v="45"/>
    <x v="0"/>
    <x v="1"/>
    <x v="1"/>
    <x v="1"/>
    <x v="0"/>
    <x v="8"/>
    <x v="0"/>
  </r>
  <r>
    <x v="11"/>
    <x v="1"/>
    <s v="H0294-027"/>
    <x v="6"/>
    <x v="0"/>
    <x v="1"/>
    <x v="1"/>
    <x v="1"/>
    <x v="0"/>
    <x v="8"/>
    <x v="0"/>
  </r>
  <r>
    <x v="11"/>
    <x v="1"/>
    <s v="H0294-027"/>
    <x v="46"/>
    <x v="0"/>
    <x v="1"/>
    <x v="1"/>
    <x v="1"/>
    <x v="0"/>
    <x v="8"/>
    <x v="0"/>
  </r>
  <r>
    <x v="11"/>
    <x v="1"/>
    <s v="H0294-027"/>
    <x v="47"/>
    <x v="0"/>
    <x v="1"/>
    <x v="1"/>
    <x v="1"/>
    <x v="0"/>
    <x v="8"/>
    <x v="0"/>
  </r>
  <r>
    <x v="11"/>
    <x v="1"/>
    <s v="H0294-027"/>
    <x v="48"/>
    <x v="0"/>
    <x v="1"/>
    <x v="1"/>
    <x v="1"/>
    <x v="0"/>
    <x v="8"/>
    <x v="0"/>
  </r>
  <r>
    <x v="11"/>
    <x v="1"/>
    <s v="H0294-027"/>
    <x v="49"/>
    <x v="0"/>
    <x v="1"/>
    <x v="1"/>
    <x v="1"/>
    <x v="0"/>
    <x v="8"/>
    <x v="0"/>
  </r>
  <r>
    <x v="11"/>
    <x v="1"/>
    <s v="H0294-027"/>
    <x v="50"/>
    <x v="0"/>
    <x v="1"/>
    <x v="1"/>
    <x v="1"/>
    <x v="0"/>
    <x v="8"/>
    <x v="0"/>
  </r>
  <r>
    <x v="11"/>
    <x v="1"/>
    <s v="H0294-027"/>
    <x v="51"/>
    <x v="0"/>
    <x v="1"/>
    <x v="1"/>
    <x v="1"/>
    <x v="0"/>
    <x v="8"/>
    <x v="0"/>
  </r>
  <r>
    <x v="11"/>
    <x v="1"/>
    <s v="H0294-027"/>
    <x v="7"/>
    <x v="0"/>
    <x v="1"/>
    <x v="1"/>
    <x v="1"/>
    <x v="0"/>
    <x v="8"/>
    <x v="0"/>
  </r>
  <r>
    <x v="11"/>
    <x v="1"/>
    <s v="H0294-027"/>
    <x v="52"/>
    <x v="0"/>
    <x v="1"/>
    <x v="1"/>
    <x v="1"/>
    <x v="0"/>
    <x v="8"/>
    <x v="0"/>
  </r>
  <r>
    <x v="11"/>
    <x v="1"/>
    <s v="H0294-027"/>
    <x v="53"/>
    <x v="0"/>
    <x v="1"/>
    <x v="1"/>
    <x v="1"/>
    <x v="0"/>
    <x v="8"/>
    <x v="0"/>
  </r>
  <r>
    <x v="11"/>
    <x v="1"/>
    <s v="H0294-027"/>
    <x v="54"/>
    <x v="0"/>
    <x v="1"/>
    <x v="1"/>
    <x v="1"/>
    <x v="0"/>
    <x v="8"/>
    <x v="0"/>
  </r>
  <r>
    <x v="11"/>
    <x v="1"/>
    <s v="H0294-027"/>
    <x v="55"/>
    <x v="0"/>
    <x v="1"/>
    <x v="1"/>
    <x v="1"/>
    <x v="0"/>
    <x v="8"/>
    <x v="0"/>
  </r>
  <r>
    <x v="11"/>
    <x v="1"/>
    <s v="H0294-027"/>
    <x v="56"/>
    <x v="0"/>
    <x v="1"/>
    <x v="1"/>
    <x v="1"/>
    <x v="0"/>
    <x v="8"/>
    <x v="0"/>
  </r>
  <r>
    <x v="11"/>
    <x v="1"/>
    <s v="H0294-027"/>
    <x v="8"/>
    <x v="0"/>
    <x v="1"/>
    <x v="1"/>
    <x v="1"/>
    <x v="0"/>
    <x v="8"/>
    <x v="0"/>
  </r>
  <r>
    <x v="11"/>
    <x v="1"/>
    <s v="H0294-027"/>
    <x v="9"/>
    <x v="0"/>
    <x v="1"/>
    <x v="1"/>
    <x v="1"/>
    <x v="0"/>
    <x v="8"/>
    <x v="0"/>
  </r>
  <r>
    <x v="11"/>
    <x v="1"/>
    <s v="H0294-027"/>
    <x v="57"/>
    <x v="0"/>
    <x v="1"/>
    <x v="1"/>
    <x v="1"/>
    <x v="0"/>
    <x v="8"/>
    <x v="0"/>
  </r>
  <r>
    <x v="11"/>
    <x v="1"/>
    <s v="H0294-027"/>
    <x v="58"/>
    <x v="0"/>
    <x v="1"/>
    <x v="1"/>
    <x v="1"/>
    <x v="0"/>
    <x v="8"/>
    <x v="0"/>
  </r>
  <r>
    <x v="11"/>
    <x v="1"/>
    <s v="H0294-027"/>
    <x v="59"/>
    <x v="0"/>
    <x v="1"/>
    <x v="1"/>
    <x v="1"/>
    <x v="0"/>
    <x v="8"/>
    <x v="0"/>
  </r>
  <r>
    <x v="11"/>
    <x v="1"/>
    <s v="H0294-027"/>
    <x v="10"/>
    <x v="0"/>
    <x v="1"/>
    <x v="1"/>
    <x v="1"/>
    <x v="0"/>
    <x v="8"/>
    <x v="0"/>
  </r>
  <r>
    <x v="11"/>
    <x v="1"/>
    <s v="H0294-027"/>
    <x v="60"/>
    <x v="0"/>
    <x v="1"/>
    <x v="1"/>
    <x v="1"/>
    <x v="0"/>
    <x v="8"/>
    <x v="0"/>
  </r>
  <r>
    <x v="11"/>
    <x v="1"/>
    <s v="H0294-027"/>
    <x v="11"/>
    <x v="0"/>
    <x v="1"/>
    <x v="1"/>
    <x v="1"/>
    <x v="0"/>
    <x v="8"/>
    <x v="0"/>
  </r>
  <r>
    <x v="11"/>
    <x v="1"/>
    <s v="H0294-027"/>
    <x v="61"/>
    <x v="0"/>
    <x v="1"/>
    <x v="1"/>
    <x v="1"/>
    <x v="0"/>
    <x v="8"/>
    <x v="0"/>
  </r>
  <r>
    <x v="11"/>
    <x v="1"/>
    <s v="H0294-027"/>
    <x v="62"/>
    <x v="0"/>
    <x v="1"/>
    <x v="1"/>
    <x v="1"/>
    <x v="0"/>
    <x v="8"/>
    <x v="0"/>
  </r>
  <r>
    <x v="11"/>
    <x v="1"/>
    <s v="H0294-027"/>
    <x v="63"/>
    <x v="0"/>
    <x v="1"/>
    <x v="1"/>
    <x v="1"/>
    <x v="0"/>
    <x v="8"/>
    <x v="0"/>
  </r>
  <r>
    <x v="11"/>
    <x v="1"/>
    <s v="H0294-027"/>
    <x v="12"/>
    <x v="0"/>
    <x v="1"/>
    <x v="1"/>
    <x v="1"/>
    <x v="0"/>
    <x v="8"/>
    <x v="0"/>
  </r>
  <r>
    <x v="11"/>
    <x v="1"/>
    <s v="H0294-027"/>
    <x v="64"/>
    <x v="0"/>
    <x v="1"/>
    <x v="1"/>
    <x v="1"/>
    <x v="0"/>
    <x v="8"/>
    <x v="0"/>
  </r>
  <r>
    <x v="11"/>
    <x v="1"/>
    <s v="H0294-027"/>
    <x v="65"/>
    <x v="0"/>
    <x v="1"/>
    <x v="1"/>
    <x v="1"/>
    <x v="0"/>
    <x v="8"/>
    <x v="0"/>
  </r>
  <r>
    <x v="11"/>
    <x v="1"/>
    <s v="H0294-027"/>
    <x v="13"/>
    <x v="0"/>
    <x v="1"/>
    <x v="1"/>
    <x v="1"/>
    <x v="0"/>
    <x v="8"/>
    <x v="0"/>
  </r>
  <r>
    <x v="11"/>
    <x v="1"/>
    <s v="H0294-027"/>
    <x v="66"/>
    <x v="0"/>
    <x v="1"/>
    <x v="1"/>
    <x v="1"/>
    <x v="0"/>
    <x v="8"/>
    <x v="0"/>
  </r>
  <r>
    <x v="11"/>
    <x v="1"/>
    <s v="H0294-027"/>
    <x v="14"/>
    <x v="0"/>
    <x v="1"/>
    <x v="1"/>
    <x v="1"/>
    <x v="0"/>
    <x v="8"/>
    <x v="0"/>
  </r>
  <r>
    <x v="11"/>
    <x v="1"/>
    <s v="H0294-027"/>
    <x v="67"/>
    <x v="0"/>
    <x v="1"/>
    <x v="1"/>
    <x v="1"/>
    <x v="0"/>
    <x v="8"/>
    <x v="0"/>
  </r>
  <r>
    <x v="11"/>
    <x v="1"/>
    <s v="H0294-027"/>
    <x v="68"/>
    <x v="0"/>
    <x v="1"/>
    <x v="1"/>
    <x v="1"/>
    <x v="0"/>
    <x v="8"/>
    <x v="0"/>
  </r>
  <r>
    <x v="11"/>
    <x v="1"/>
    <s v="H0294-027"/>
    <x v="69"/>
    <x v="0"/>
    <x v="1"/>
    <x v="1"/>
    <x v="1"/>
    <x v="0"/>
    <x v="8"/>
    <x v="0"/>
  </r>
  <r>
    <x v="11"/>
    <x v="1"/>
    <s v="H0294-027"/>
    <x v="70"/>
    <x v="0"/>
    <x v="1"/>
    <x v="1"/>
    <x v="1"/>
    <x v="0"/>
    <x v="8"/>
    <x v="0"/>
  </r>
  <r>
    <x v="11"/>
    <x v="1"/>
    <s v="H0294-027"/>
    <x v="71"/>
    <x v="0"/>
    <x v="1"/>
    <x v="1"/>
    <x v="1"/>
    <x v="0"/>
    <x v="8"/>
    <x v="0"/>
  </r>
  <r>
    <x v="11"/>
    <x v="1"/>
    <s v="H0294-027"/>
    <x v="15"/>
    <x v="0"/>
    <x v="1"/>
    <x v="1"/>
    <x v="1"/>
    <x v="0"/>
    <x v="8"/>
    <x v="0"/>
  </r>
  <r>
    <x v="12"/>
    <x v="2"/>
    <s v="H3794-004"/>
    <x v="16"/>
    <x v="0"/>
    <x v="1"/>
    <x v="1"/>
    <x v="1"/>
    <x v="0"/>
    <x v="8"/>
    <x v="0"/>
  </r>
  <r>
    <x v="12"/>
    <x v="2"/>
    <s v="H3794-004"/>
    <x v="17"/>
    <x v="0"/>
    <x v="1"/>
    <x v="1"/>
    <x v="1"/>
    <x v="0"/>
    <x v="8"/>
    <x v="0"/>
  </r>
  <r>
    <x v="12"/>
    <x v="2"/>
    <s v="H3794-004"/>
    <x v="0"/>
    <x v="0"/>
    <x v="1"/>
    <x v="1"/>
    <x v="1"/>
    <x v="0"/>
    <x v="8"/>
    <x v="0"/>
  </r>
  <r>
    <x v="12"/>
    <x v="2"/>
    <s v="H3794-004"/>
    <x v="18"/>
    <x v="0"/>
    <x v="1"/>
    <x v="1"/>
    <x v="1"/>
    <x v="0"/>
    <x v="8"/>
    <x v="0"/>
  </r>
  <r>
    <x v="12"/>
    <x v="2"/>
    <s v="H3794-004"/>
    <x v="19"/>
    <x v="0"/>
    <x v="1"/>
    <x v="1"/>
    <x v="1"/>
    <x v="0"/>
    <x v="8"/>
    <x v="0"/>
  </r>
  <r>
    <x v="12"/>
    <x v="2"/>
    <s v="H3794-004"/>
    <x v="20"/>
    <x v="0"/>
    <x v="1"/>
    <x v="1"/>
    <x v="1"/>
    <x v="0"/>
    <x v="8"/>
    <x v="0"/>
  </r>
  <r>
    <x v="12"/>
    <x v="2"/>
    <s v="H3794-004"/>
    <x v="21"/>
    <x v="0"/>
    <x v="1"/>
    <x v="1"/>
    <x v="1"/>
    <x v="0"/>
    <x v="8"/>
    <x v="0"/>
  </r>
  <r>
    <x v="10"/>
    <x v="1"/>
    <s v="H5215-007"/>
    <x v="22"/>
    <x v="0"/>
    <x v="1"/>
    <x v="1"/>
    <x v="1"/>
    <x v="1"/>
    <x v="7"/>
    <x v="0"/>
  </r>
  <r>
    <x v="12"/>
    <x v="2"/>
    <s v="H3794-004"/>
    <x v="1"/>
    <x v="0"/>
    <x v="1"/>
    <x v="1"/>
    <x v="1"/>
    <x v="0"/>
    <x v="8"/>
    <x v="0"/>
  </r>
  <r>
    <x v="12"/>
    <x v="2"/>
    <s v="H3794-004"/>
    <x v="2"/>
    <x v="0"/>
    <x v="1"/>
    <x v="1"/>
    <x v="1"/>
    <x v="0"/>
    <x v="8"/>
    <x v="0"/>
  </r>
  <r>
    <x v="12"/>
    <x v="2"/>
    <s v="H3794-004"/>
    <x v="23"/>
    <x v="0"/>
    <x v="1"/>
    <x v="1"/>
    <x v="1"/>
    <x v="0"/>
    <x v="8"/>
    <x v="0"/>
  </r>
  <r>
    <x v="12"/>
    <x v="2"/>
    <s v="H3794-004"/>
    <x v="24"/>
    <x v="0"/>
    <x v="1"/>
    <x v="1"/>
    <x v="1"/>
    <x v="0"/>
    <x v="8"/>
    <x v="0"/>
  </r>
  <r>
    <x v="12"/>
    <x v="2"/>
    <s v="H3794-004"/>
    <x v="25"/>
    <x v="0"/>
    <x v="1"/>
    <x v="1"/>
    <x v="1"/>
    <x v="0"/>
    <x v="8"/>
    <x v="0"/>
  </r>
  <r>
    <x v="12"/>
    <x v="2"/>
    <s v="H3794-004"/>
    <x v="26"/>
    <x v="0"/>
    <x v="1"/>
    <x v="1"/>
    <x v="1"/>
    <x v="0"/>
    <x v="8"/>
    <x v="0"/>
  </r>
  <r>
    <x v="12"/>
    <x v="2"/>
    <s v="H3794-004"/>
    <x v="27"/>
    <x v="0"/>
    <x v="1"/>
    <x v="1"/>
    <x v="1"/>
    <x v="0"/>
    <x v="8"/>
    <x v="0"/>
  </r>
  <r>
    <x v="12"/>
    <x v="2"/>
    <s v="H3794-004"/>
    <x v="28"/>
    <x v="0"/>
    <x v="1"/>
    <x v="1"/>
    <x v="1"/>
    <x v="0"/>
    <x v="8"/>
    <x v="0"/>
  </r>
  <r>
    <x v="12"/>
    <x v="2"/>
    <s v="H3794-004"/>
    <x v="3"/>
    <x v="0"/>
    <x v="1"/>
    <x v="1"/>
    <x v="1"/>
    <x v="0"/>
    <x v="8"/>
    <x v="0"/>
  </r>
  <r>
    <x v="12"/>
    <x v="2"/>
    <s v="H3794-004"/>
    <x v="4"/>
    <x v="0"/>
    <x v="1"/>
    <x v="1"/>
    <x v="1"/>
    <x v="0"/>
    <x v="8"/>
    <x v="0"/>
  </r>
  <r>
    <x v="12"/>
    <x v="2"/>
    <s v="H3794-004"/>
    <x v="29"/>
    <x v="0"/>
    <x v="1"/>
    <x v="1"/>
    <x v="1"/>
    <x v="0"/>
    <x v="8"/>
    <x v="0"/>
  </r>
  <r>
    <x v="12"/>
    <x v="2"/>
    <s v="H3794-004"/>
    <x v="30"/>
    <x v="0"/>
    <x v="1"/>
    <x v="1"/>
    <x v="1"/>
    <x v="0"/>
    <x v="8"/>
    <x v="0"/>
  </r>
  <r>
    <x v="12"/>
    <x v="2"/>
    <s v="H3794-004"/>
    <x v="31"/>
    <x v="0"/>
    <x v="1"/>
    <x v="1"/>
    <x v="1"/>
    <x v="0"/>
    <x v="8"/>
    <x v="0"/>
  </r>
  <r>
    <x v="12"/>
    <x v="2"/>
    <s v="H3794-004"/>
    <x v="32"/>
    <x v="0"/>
    <x v="1"/>
    <x v="1"/>
    <x v="1"/>
    <x v="0"/>
    <x v="8"/>
    <x v="0"/>
  </r>
  <r>
    <x v="12"/>
    <x v="2"/>
    <s v="H3794-004"/>
    <x v="33"/>
    <x v="0"/>
    <x v="1"/>
    <x v="1"/>
    <x v="1"/>
    <x v="0"/>
    <x v="8"/>
    <x v="0"/>
  </r>
  <r>
    <x v="12"/>
    <x v="2"/>
    <s v="H3794-004"/>
    <x v="34"/>
    <x v="0"/>
    <x v="1"/>
    <x v="1"/>
    <x v="1"/>
    <x v="0"/>
    <x v="8"/>
    <x v="0"/>
  </r>
  <r>
    <x v="12"/>
    <x v="2"/>
    <s v="H3794-004"/>
    <x v="35"/>
    <x v="0"/>
    <x v="1"/>
    <x v="1"/>
    <x v="1"/>
    <x v="0"/>
    <x v="8"/>
    <x v="0"/>
  </r>
  <r>
    <x v="12"/>
    <x v="2"/>
    <s v="H3794-004"/>
    <x v="36"/>
    <x v="0"/>
    <x v="1"/>
    <x v="1"/>
    <x v="1"/>
    <x v="0"/>
    <x v="8"/>
    <x v="0"/>
  </r>
  <r>
    <x v="12"/>
    <x v="2"/>
    <s v="H3794-004"/>
    <x v="37"/>
    <x v="0"/>
    <x v="1"/>
    <x v="1"/>
    <x v="1"/>
    <x v="0"/>
    <x v="8"/>
    <x v="0"/>
  </r>
  <r>
    <x v="12"/>
    <x v="2"/>
    <s v="H3794-004"/>
    <x v="38"/>
    <x v="0"/>
    <x v="1"/>
    <x v="1"/>
    <x v="1"/>
    <x v="0"/>
    <x v="8"/>
    <x v="0"/>
  </r>
  <r>
    <x v="12"/>
    <x v="2"/>
    <s v="H3794-004"/>
    <x v="39"/>
    <x v="0"/>
    <x v="1"/>
    <x v="1"/>
    <x v="1"/>
    <x v="0"/>
    <x v="8"/>
    <x v="0"/>
  </r>
  <r>
    <x v="12"/>
    <x v="2"/>
    <s v="H3794-004"/>
    <x v="40"/>
    <x v="0"/>
    <x v="1"/>
    <x v="1"/>
    <x v="1"/>
    <x v="0"/>
    <x v="8"/>
    <x v="0"/>
  </r>
  <r>
    <x v="12"/>
    <x v="2"/>
    <s v="H3794-004"/>
    <x v="41"/>
    <x v="0"/>
    <x v="1"/>
    <x v="1"/>
    <x v="1"/>
    <x v="0"/>
    <x v="8"/>
    <x v="0"/>
  </r>
  <r>
    <x v="12"/>
    <x v="2"/>
    <s v="H3794-004"/>
    <x v="42"/>
    <x v="0"/>
    <x v="1"/>
    <x v="1"/>
    <x v="1"/>
    <x v="0"/>
    <x v="8"/>
    <x v="0"/>
  </r>
  <r>
    <x v="12"/>
    <x v="2"/>
    <s v="H3794-004"/>
    <x v="43"/>
    <x v="0"/>
    <x v="1"/>
    <x v="1"/>
    <x v="1"/>
    <x v="0"/>
    <x v="8"/>
    <x v="0"/>
  </r>
  <r>
    <x v="12"/>
    <x v="2"/>
    <s v="H3794-004"/>
    <x v="44"/>
    <x v="0"/>
    <x v="1"/>
    <x v="1"/>
    <x v="1"/>
    <x v="0"/>
    <x v="8"/>
    <x v="0"/>
  </r>
  <r>
    <x v="12"/>
    <x v="2"/>
    <s v="H3794-004"/>
    <x v="5"/>
    <x v="0"/>
    <x v="1"/>
    <x v="1"/>
    <x v="1"/>
    <x v="0"/>
    <x v="8"/>
    <x v="0"/>
  </r>
  <r>
    <x v="12"/>
    <x v="2"/>
    <s v="H3794-004"/>
    <x v="45"/>
    <x v="0"/>
    <x v="1"/>
    <x v="1"/>
    <x v="1"/>
    <x v="0"/>
    <x v="8"/>
    <x v="0"/>
  </r>
  <r>
    <x v="12"/>
    <x v="2"/>
    <s v="H3794-004"/>
    <x v="6"/>
    <x v="0"/>
    <x v="1"/>
    <x v="1"/>
    <x v="1"/>
    <x v="0"/>
    <x v="8"/>
    <x v="0"/>
  </r>
  <r>
    <x v="12"/>
    <x v="2"/>
    <s v="H3794-004"/>
    <x v="46"/>
    <x v="0"/>
    <x v="1"/>
    <x v="1"/>
    <x v="1"/>
    <x v="0"/>
    <x v="8"/>
    <x v="0"/>
  </r>
  <r>
    <x v="12"/>
    <x v="2"/>
    <s v="H3794-004"/>
    <x v="47"/>
    <x v="0"/>
    <x v="1"/>
    <x v="1"/>
    <x v="1"/>
    <x v="0"/>
    <x v="8"/>
    <x v="0"/>
  </r>
  <r>
    <x v="12"/>
    <x v="2"/>
    <s v="H3794-004"/>
    <x v="48"/>
    <x v="0"/>
    <x v="1"/>
    <x v="1"/>
    <x v="1"/>
    <x v="0"/>
    <x v="8"/>
    <x v="0"/>
  </r>
  <r>
    <x v="12"/>
    <x v="2"/>
    <s v="H3794-004"/>
    <x v="49"/>
    <x v="0"/>
    <x v="1"/>
    <x v="1"/>
    <x v="1"/>
    <x v="0"/>
    <x v="8"/>
    <x v="0"/>
  </r>
  <r>
    <x v="12"/>
    <x v="2"/>
    <s v="H3794-004"/>
    <x v="50"/>
    <x v="0"/>
    <x v="1"/>
    <x v="1"/>
    <x v="1"/>
    <x v="0"/>
    <x v="8"/>
    <x v="0"/>
  </r>
  <r>
    <x v="12"/>
    <x v="2"/>
    <s v="H3794-004"/>
    <x v="51"/>
    <x v="0"/>
    <x v="1"/>
    <x v="1"/>
    <x v="1"/>
    <x v="0"/>
    <x v="8"/>
    <x v="0"/>
  </r>
  <r>
    <x v="12"/>
    <x v="2"/>
    <s v="H3794-004"/>
    <x v="7"/>
    <x v="0"/>
    <x v="1"/>
    <x v="1"/>
    <x v="1"/>
    <x v="0"/>
    <x v="8"/>
    <x v="0"/>
  </r>
  <r>
    <x v="12"/>
    <x v="2"/>
    <s v="H3794-004"/>
    <x v="52"/>
    <x v="0"/>
    <x v="1"/>
    <x v="1"/>
    <x v="1"/>
    <x v="0"/>
    <x v="8"/>
    <x v="0"/>
  </r>
  <r>
    <x v="12"/>
    <x v="2"/>
    <s v="H3794-004"/>
    <x v="53"/>
    <x v="0"/>
    <x v="1"/>
    <x v="1"/>
    <x v="1"/>
    <x v="0"/>
    <x v="8"/>
    <x v="0"/>
  </r>
  <r>
    <x v="12"/>
    <x v="2"/>
    <s v="H3794-004"/>
    <x v="54"/>
    <x v="0"/>
    <x v="1"/>
    <x v="1"/>
    <x v="1"/>
    <x v="0"/>
    <x v="8"/>
    <x v="0"/>
  </r>
  <r>
    <x v="12"/>
    <x v="2"/>
    <s v="H3794-004"/>
    <x v="55"/>
    <x v="0"/>
    <x v="1"/>
    <x v="1"/>
    <x v="1"/>
    <x v="0"/>
    <x v="8"/>
    <x v="0"/>
  </r>
  <r>
    <x v="12"/>
    <x v="2"/>
    <s v="H3794-004"/>
    <x v="56"/>
    <x v="0"/>
    <x v="1"/>
    <x v="1"/>
    <x v="1"/>
    <x v="0"/>
    <x v="8"/>
    <x v="0"/>
  </r>
  <r>
    <x v="12"/>
    <x v="2"/>
    <s v="H3794-004"/>
    <x v="8"/>
    <x v="0"/>
    <x v="1"/>
    <x v="1"/>
    <x v="1"/>
    <x v="0"/>
    <x v="8"/>
    <x v="0"/>
  </r>
  <r>
    <x v="12"/>
    <x v="2"/>
    <s v="H3794-004"/>
    <x v="9"/>
    <x v="0"/>
    <x v="1"/>
    <x v="1"/>
    <x v="1"/>
    <x v="0"/>
    <x v="8"/>
    <x v="0"/>
  </r>
  <r>
    <x v="12"/>
    <x v="2"/>
    <s v="H3794-004"/>
    <x v="57"/>
    <x v="0"/>
    <x v="1"/>
    <x v="1"/>
    <x v="1"/>
    <x v="0"/>
    <x v="8"/>
    <x v="0"/>
  </r>
  <r>
    <x v="12"/>
    <x v="2"/>
    <s v="H3794-004"/>
    <x v="58"/>
    <x v="0"/>
    <x v="1"/>
    <x v="1"/>
    <x v="1"/>
    <x v="0"/>
    <x v="8"/>
    <x v="0"/>
  </r>
  <r>
    <x v="12"/>
    <x v="2"/>
    <s v="H3794-004"/>
    <x v="59"/>
    <x v="0"/>
    <x v="1"/>
    <x v="1"/>
    <x v="1"/>
    <x v="0"/>
    <x v="8"/>
    <x v="0"/>
  </r>
  <r>
    <x v="12"/>
    <x v="2"/>
    <s v="H3794-004"/>
    <x v="10"/>
    <x v="0"/>
    <x v="1"/>
    <x v="1"/>
    <x v="1"/>
    <x v="0"/>
    <x v="8"/>
    <x v="0"/>
  </r>
  <r>
    <x v="12"/>
    <x v="2"/>
    <s v="H3794-004"/>
    <x v="60"/>
    <x v="0"/>
    <x v="1"/>
    <x v="1"/>
    <x v="1"/>
    <x v="0"/>
    <x v="8"/>
    <x v="0"/>
  </r>
  <r>
    <x v="12"/>
    <x v="2"/>
    <s v="H3794-004"/>
    <x v="11"/>
    <x v="0"/>
    <x v="1"/>
    <x v="1"/>
    <x v="1"/>
    <x v="0"/>
    <x v="8"/>
    <x v="0"/>
  </r>
  <r>
    <x v="12"/>
    <x v="2"/>
    <s v="H3794-004"/>
    <x v="61"/>
    <x v="0"/>
    <x v="1"/>
    <x v="1"/>
    <x v="1"/>
    <x v="0"/>
    <x v="8"/>
    <x v="0"/>
  </r>
  <r>
    <x v="12"/>
    <x v="2"/>
    <s v="H3794-004"/>
    <x v="62"/>
    <x v="0"/>
    <x v="1"/>
    <x v="1"/>
    <x v="1"/>
    <x v="0"/>
    <x v="8"/>
    <x v="0"/>
  </r>
  <r>
    <x v="12"/>
    <x v="2"/>
    <s v="H3794-004"/>
    <x v="63"/>
    <x v="0"/>
    <x v="1"/>
    <x v="1"/>
    <x v="1"/>
    <x v="0"/>
    <x v="8"/>
    <x v="0"/>
  </r>
  <r>
    <x v="12"/>
    <x v="2"/>
    <s v="H3794-004"/>
    <x v="12"/>
    <x v="0"/>
    <x v="1"/>
    <x v="1"/>
    <x v="1"/>
    <x v="0"/>
    <x v="8"/>
    <x v="0"/>
  </r>
  <r>
    <x v="12"/>
    <x v="2"/>
    <s v="H3794-004"/>
    <x v="64"/>
    <x v="0"/>
    <x v="1"/>
    <x v="1"/>
    <x v="1"/>
    <x v="0"/>
    <x v="8"/>
    <x v="0"/>
  </r>
  <r>
    <x v="12"/>
    <x v="2"/>
    <s v="H3794-004"/>
    <x v="65"/>
    <x v="0"/>
    <x v="1"/>
    <x v="1"/>
    <x v="1"/>
    <x v="0"/>
    <x v="8"/>
    <x v="0"/>
  </r>
  <r>
    <x v="12"/>
    <x v="2"/>
    <s v="H3794-004"/>
    <x v="13"/>
    <x v="0"/>
    <x v="1"/>
    <x v="1"/>
    <x v="1"/>
    <x v="0"/>
    <x v="8"/>
    <x v="0"/>
  </r>
  <r>
    <x v="12"/>
    <x v="2"/>
    <s v="H3794-004"/>
    <x v="66"/>
    <x v="0"/>
    <x v="1"/>
    <x v="1"/>
    <x v="1"/>
    <x v="0"/>
    <x v="8"/>
    <x v="0"/>
  </r>
  <r>
    <x v="12"/>
    <x v="2"/>
    <s v="H3794-004"/>
    <x v="14"/>
    <x v="0"/>
    <x v="1"/>
    <x v="1"/>
    <x v="1"/>
    <x v="0"/>
    <x v="8"/>
    <x v="0"/>
  </r>
  <r>
    <x v="12"/>
    <x v="2"/>
    <s v="H3794-004"/>
    <x v="67"/>
    <x v="0"/>
    <x v="1"/>
    <x v="1"/>
    <x v="1"/>
    <x v="0"/>
    <x v="8"/>
    <x v="0"/>
  </r>
  <r>
    <x v="12"/>
    <x v="2"/>
    <s v="H3794-004"/>
    <x v="68"/>
    <x v="0"/>
    <x v="1"/>
    <x v="1"/>
    <x v="1"/>
    <x v="0"/>
    <x v="8"/>
    <x v="0"/>
  </r>
  <r>
    <x v="12"/>
    <x v="2"/>
    <s v="H3794-004"/>
    <x v="69"/>
    <x v="0"/>
    <x v="1"/>
    <x v="1"/>
    <x v="1"/>
    <x v="0"/>
    <x v="8"/>
    <x v="0"/>
  </r>
  <r>
    <x v="12"/>
    <x v="2"/>
    <s v="H3794-004"/>
    <x v="70"/>
    <x v="0"/>
    <x v="1"/>
    <x v="1"/>
    <x v="1"/>
    <x v="0"/>
    <x v="8"/>
    <x v="0"/>
  </r>
  <r>
    <x v="12"/>
    <x v="2"/>
    <s v="H3794-004"/>
    <x v="71"/>
    <x v="0"/>
    <x v="1"/>
    <x v="1"/>
    <x v="1"/>
    <x v="0"/>
    <x v="8"/>
    <x v="0"/>
  </r>
  <r>
    <x v="12"/>
    <x v="2"/>
    <s v="H3794-004"/>
    <x v="15"/>
    <x v="0"/>
    <x v="1"/>
    <x v="1"/>
    <x v="1"/>
    <x v="0"/>
    <x v="8"/>
    <x v="0"/>
  </r>
  <r>
    <x v="13"/>
    <x v="2"/>
    <s v="H3794-006"/>
    <x v="19"/>
    <x v="0"/>
    <x v="1"/>
    <x v="1"/>
    <x v="1"/>
    <x v="0"/>
    <x v="8"/>
    <x v="0"/>
  </r>
  <r>
    <x v="13"/>
    <x v="2"/>
    <s v="H3794-006"/>
    <x v="40"/>
    <x v="0"/>
    <x v="1"/>
    <x v="1"/>
    <x v="1"/>
    <x v="0"/>
    <x v="8"/>
    <x v="0"/>
  </r>
  <r>
    <x v="13"/>
    <x v="2"/>
    <s v="H3794-006"/>
    <x v="49"/>
    <x v="0"/>
    <x v="1"/>
    <x v="1"/>
    <x v="1"/>
    <x v="0"/>
    <x v="8"/>
    <x v="0"/>
  </r>
  <r>
    <x v="13"/>
    <x v="2"/>
    <s v="H3794-006"/>
    <x v="52"/>
    <x v="0"/>
    <x v="1"/>
    <x v="1"/>
    <x v="1"/>
    <x v="0"/>
    <x v="8"/>
    <x v="0"/>
  </r>
  <r>
    <x v="13"/>
    <x v="2"/>
    <s v="H3794-006"/>
    <x v="53"/>
    <x v="0"/>
    <x v="1"/>
    <x v="1"/>
    <x v="1"/>
    <x v="0"/>
    <x v="8"/>
    <x v="0"/>
  </r>
  <r>
    <x v="13"/>
    <x v="2"/>
    <s v="H3794-006"/>
    <x v="57"/>
    <x v="0"/>
    <x v="1"/>
    <x v="1"/>
    <x v="1"/>
    <x v="0"/>
    <x v="8"/>
    <x v="0"/>
  </r>
  <r>
    <x v="13"/>
    <x v="2"/>
    <s v="H3794-006"/>
    <x v="67"/>
    <x v="0"/>
    <x v="1"/>
    <x v="1"/>
    <x v="1"/>
    <x v="0"/>
    <x v="8"/>
    <x v="0"/>
  </r>
  <r>
    <x v="13"/>
    <x v="2"/>
    <s v="H3794-006"/>
    <x v="68"/>
    <x v="0"/>
    <x v="1"/>
    <x v="1"/>
    <x v="1"/>
    <x v="0"/>
    <x v="8"/>
    <x v="0"/>
  </r>
  <r>
    <x v="14"/>
    <x v="2"/>
    <s v="H3794-002"/>
    <x v="16"/>
    <x v="0"/>
    <x v="1"/>
    <x v="1"/>
    <x v="1"/>
    <x v="0"/>
    <x v="8"/>
    <x v="1"/>
  </r>
  <r>
    <x v="14"/>
    <x v="2"/>
    <s v="H3794-002"/>
    <x v="17"/>
    <x v="0"/>
    <x v="1"/>
    <x v="1"/>
    <x v="1"/>
    <x v="0"/>
    <x v="8"/>
    <x v="1"/>
  </r>
  <r>
    <x v="14"/>
    <x v="2"/>
    <s v="H3794-002"/>
    <x v="0"/>
    <x v="0"/>
    <x v="1"/>
    <x v="1"/>
    <x v="1"/>
    <x v="0"/>
    <x v="8"/>
    <x v="1"/>
  </r>
  <r>
    <x v="14"/>
    <x v="2"/>
    <s v="H3794-002"/>
    <x v="18"/>
    <x v="0"/>
    <x v="1"/>
    <x v="1"/>
    <x v="1"/>
    <x v="0"/>
    <x v="8"/>
    <x v="1"/>
  </r>
  <r>
    <x v="14"/>
    <x v="2"/>
    <s v="H3794-002"/>
    <x v="19"/>
    <x v="0"/>
    <x v="1"/>
    <x v="1"/>
    <x v="1"/>
    <x v="0"/>
    <x v="8"/>
    <x v="1"/>
  </r>
  <r>
    <x v="14"/>
    <x v="2"/>
    <s v="H3794-002"/>
    <x v="20"/>
    <x v="0"/>
    <x v="1"/>
    <x v="1"/>
    <x v="1"/>
    <x v="0"/>
    <x v="8"/>
    <x v="1"/>
  </r>
  <r>
    <x v="14"/>
    <x v="2"/>
    <s v="H3794-002"/>
    <x v="21"/>
    <x v="0"/>
    <x v="1"/>
    <x v="1"/>
    <x v="1"/>
    <x v="0"/>
    <x v="8"/>
    <x v="1"/>
  </r>
  <r>
    <x v="11"/>
    <x v="1"/>
    <s v="H0294-027"/>
    <x v="22"/>
    <x v="0"/>
    <x v="1"/>
    <x v="1"/>
    <x v="1"/>
    <x v="0"/>
    <x v="8"/>
    <x v="0"/>
  </r>
  <r>
    <x v="14"/>
    <x v="2"/>
    <s v="H3794-002"/>
    <x v="1"/>
    <x v="0"/>
    <x v="1"/>
    <x v="1"/>
    <x v="1"/>
    <x v="0"/>
    <x v="8"/>
    <x v="1"/>
  </r>
  <r>
    <x v="14"/>
    <x v="2"/>
    <s v="H3794-002"/>
    <x v="2"/>
    <x v="0"/>
    <x v="1"/>
    <x v="1"/>
    <x v="1"/>
    <x v="0"/>
    <x v="8"/>
    <x v="1"/>
  </r>
  <r>
    <x v="14"/>
    <x v="2"/>
    <s v="H3794-002"/>
    <x v="23"/>
    <x v="0"/>
    <x v="1"/>
    <x v="1"/>
    <x v="1"/>
    <x v="0"/>
    <x v="8"/>
    <x v="1"/>
  </r>
  <r>
    <x v="14"/>
    <x v="2"/>
    <s v="H3794-002"/>
    <x v="24"/>
    <x v="0"/>
    <x v="1"/>
    <x v="1"/>
    <x v="1"/>
    <x v="0"/>
    <x v="8"/>
    <x v="1"/>
  </r>
  <r>
    <x v="14"/>
    <x v="2"/>
    <s v="H3794-002"/>
    <x v="25"/>
    <x v="0"/>
    <x v="1"/>
    <x v="1"/>
    <x v="1"/>
    <x v="0"/>
    <x v="8"/>
    <x v="1"/>
  </r>
  <r>
    <x v="14"/>
    <x v="2"/>
    <s v="H3794-002"/>
    <x v="26"/>
    <x v="0"/>
    <x v="1"/>
    <x v="1"/>
    <x v="1"/>
    <x v="0"/>
    <x v="8"/>
    <x v="1"/>
  </r>
  <r>
    <x v="14"/>
    <x v="2"/>
    <s v="H3794-002"/>
    <x v="27"/>
    <x v="0"/>
    <x v="1"/>
    <x v="1"/>
    <x v="1"/>
    <x v="0"/>
    <x v="8"/>
    <x v="1"/>
  </r>
  <r>
    <x v="14"/>
    <x v="2"/>
    <s v="H3794-002"/>
    <x v="28"/>
    <x v="0"/>
    <x v="1"/>
    <x v="1"/>
    <x v="1"/>
    <x v="0"/>
    <x v="8"/>
    <x v="1"/>
  </r>
  <r>
    <x v="14"/>
    <x v="2"/>
    <s v="H3794-002"/>
    <x v="3"/>
    <x v="0"/>
    <x v="1"/>
    <x v="1"/>
    <x v="1"/>
    <x v="0"/>
    <x v="8"/>
    <x v="1"/>
  </r>
  <r>
    <x v="14"/>
    <x v="2"/>
    <s v="H3794-002"/>
    <x v="4"/>
    <x v="0"/>
    <x v="1"/>
    <x v="1"/>
    <x v="1"/>
    <x v="0"/>
    <x v="8"/>
    <x v="1"/>
  </r>
  <r>
    <x v="14"/>
    <x v="2"/>
    <s v="H3794-002"/>
    <x v="29"/>
    <x v="0"/>
    <x v="1"/>
    <x v="1"/>
    <x v="1"/>
    <x v="0"/>
    <x v="8"/>
    <x v="1"/>
  </r>
  <r>
    <x v="14"/>
    <x v="2"/>
    <s v="H3794-002"/>
    <x v="30"/>
    <x v="0"/>
    <x v="1"/>
    <x v="1"/>
    <x v="1"/>
    <x v="0"/>
    <x v="8"/>
    <x v="1"/>
  </r>
  <r>
    <x v="14"/>
    <x v="2"/>
    <s v="H3794-002"/>
    <x v="31"/>
    <x v="0"/>
    <x v="1"/>
    <x v="1"/>
    <x v="1"/>
    <x v="0"/>
    <x v="8"/>
    <x v="1"/>
  </r>
  <r>
    <x v="14"/>
    <x v="2"/>
    <s v="H3794-002"/>
    <x v="32"/>
    <x v="0"/>
    <x v="1"/>
    <x v="1"/>
    <x v="1"/>
    <x v="0"/>
    <x v="8"/>
    <x v="1"/>
  </r>
  <r>
    <x v="14"/>
    <x v="2"/>
    <s v="H3794-002"/>
    <x v="33"/>
    <x v="0"/>
    <x v="1"/>
    <x v="1"/>
    <x v="1"/>
    <x v="0"/>
    <x v="8"/>
    <x v="1"/>
  </r>
  <r>
    <x v="14"/>
    <x v="2"/>
    <s v="H3794-002"/>
    <x v="34"/>
    <x v="0"/>
    <x v="1"/>
    <x v="1"/>
    <x v="1"/>
    <x v="0"/>
    <x v="8"/>
    <x v="1"/>
  </r>
  <r>
    <x v="14"/>
    <x v="2"/>
    <s v="H3794-002"/>
    <x v="35"/>
    <x v="0"/>
    <x v="1"/>
    <x v="1"/>
    <x v="1"/>
    <x v="0"/>
    <x v="8"/>
    <x v="1"/>
  </r>
  <r>
    <x v="14"/>
    <x v="2"/>
    <s v="H3794-002"/>
    <x v="36"/>
    <x v="0"/>
    <x v="1"/>
    <x v="1"/>
    <x v="1"/>
    <x v="0"/>
    <x v="8"/>
    <x v="1"/>
  </r>
  <r>
    <x v="14"/>
    <x v="2"/>
    <s v="H3794-002"/>
    <x v="37"/>
    <x v="0"/>
    <x v="1"/>
    <x v="1"/>
    <x v="1"/>
    <x v="0"/>
    <x v="8"/>
    <x v="1"/>
  </r>
  <r>
    <x v="14"/>
    <x v="2"/>
    <s v="H3794-002"/>
    <x v="38"/>
    <x v="0"/>
    <x v="1"/>
    <x v="1"/>
    <x v="1"/>
    <x v="0"/>
    <x v="8"/>
    <x v="1"/>
  </r>
  <r>
    <x v="14"/>
    <x v="2"/>
    <s v="H3794-002"/>
    <x v="39"/>
    <x v="0"/>
    <x v="1"/>
    <x v="1"/>
    <x v="1"/>
    <x v="0"/>
    <x v="8"/>
    <x v="1"/>
  </r>
  <r>
    <x v="14"/>
    <x v="2"/>
    <s v="H3794-002"/>
    <x v="40"/>
    <x v="0"/>
    <x v="1"/>
    <x v="1"/>
    <x v="1"/>
    <x v="0"/>
    <x v="8"/>
    <x v="1"/>
  </r>
  <r>
    <x v="14"/>
    <x v="2"/>
    <s v="H3794-002"/>
    <x v="41"/>
    <x v="0"/>
    <x v="1"/>
    <x v="1"/>
    <x v="1"/>
    <x v="0"/>
    <x v="8"/>
    <x v="1"/>
  </r>
  <r>
    <x v="14"/>
    <x v="2"/>
    <s v="H3794-002"/>
    <x v="42"/>
    <x v="0"/>
    <x v="1"/>
    <x v="1"/>
    <x v="1"/>
    <x v="0"/>
    <x v="8"/>
    <x v="1"/>
  </r>
  <r>
    <x v="14"/>
    <x v="2"/>
    <s v="H3794-002"/>
    <x v="43"/>
    <x v="0"/>
    <x v="1"/>
    <x v="1"/>
    <x v="1"/>
    <x v="0"/>
    <x v="8"/>
    <x v="1"/>
  </r>
  <r>
    <x v="14"/>
    <x v="2"/>
    <s v="H3794-002"/>
    <x v="44"/>
    <x v="0"/>
    <x v="1"/>
    <x v="1"/>
    <x v="1"/>
    <x v="0"/>
    <x v="8"/>
    <x v="1"/>
  </r>
  <r>
    <x v="14"/>
    <x v="2"/>
    <s v="H3794-002"/>
    <x v="5"/>
    <x v="0"/>
    <x v="1"/>
    <x v="1"/>
    <x v="1"/>
    <x v="0"/>
    <x v="8"/>
    <x v="1"/>
  </r>
  <r>
    <x v="14"/>
    <x v="2"/>
    <s v="H3794-002"/>
    <x v="45"/>
    <x v="0"/>
    <x v="1"/>
    <x v="1"/>
    <x v="1"/>
    <x v="0"/>
    <x v="8"/>
    <x v="1"/>
  </r>
  <r>
    <x v="14"/>
    <x v="2"/>
    <s v="H3794-002"/>
    <x v="6"/>
    <x v="0"/>
    <x v="1"/>
    <x v="1"/>
    <x v="1"/>
    <x v="0"/>
    <x v="8"/>
    <x v="1"/>
  </r>
  <r>
    <x v="14"/>
    <x v="2"/>
    <s v="H3794-002"/>
    <x v="46"/>
    <x v="0"/>
    <x v="1"/>
    <x v="1"/>
    <x v="1"/>
    <x v="0"/>
    <x v="8"/>
    <x v="1"/>
  </r>
  <r>
    <x v="14"/>
    <x v="2"/>
    <s v="H3794-002"/>
    <x v="47"/>
    <x v="0"/>
    <x v="1"/>
    <x v="1"/>
    <x v="1"/>
    <x v="0"/>
    <x v="8"/>
    <x v="1"/>
  </r>
  <r>
    <x v="14"/>
    <x v="2"/>
    <s v="H3794-002"/>
    <x v="48"/>
    <x v="0"/>
    <x v="1"/>
    <x v="1"/>
    <x v="1"/>
    <x v="0"/>
    <x v="8"/>
    <x v="1"/>
  </r>
  <r>
    <x v="14"/>
    <x v="2"/>
    <s v="H3794-002"/>
    <x v="49"/>
    <x v="0"/>
    <x v="1"/>
    <x v="1"/>
    <x v="1"/>
    <x v="0"/>
    <x v="8"/>
    <x v="1"/>
  </r>
  <r>
    <x v="14"/>
    <x v="2"/>
    <s v="H3794-002"/>
    <x v="50"/>
    <x v="0"/>
    <x v="1"/>
    <x v="1"/>
    <x v="1"/>
    <x v="0"/>
    <x v="8"/>
    <x v="1"/>
  </r>
  <r>
    <x v="14"/>
    <x v="2"/>
    <s v="H3794-002"/>
    <x v="51"/>
    <x v="0"/>
    <x v="1"/>
    <x v="1"/>
    <x v="1"/>
    <x v="0"/>
    <x v="8"/>
    <x v="1"/>
  </r>
  <r>
    <x v="14"/>
    <x v="2"/>
    <s v="H3794-002"/>
    <x v="7"/>
    <x v="0"/>
    <x v="1"/>
    <x v="1"/>
    <x v="1"/>
    <x v="0"/>
    <x v="8"/>
    <x v="1"/>
  </r>
  <r>
    <x v="14"/>
    <x v="2"/>
    <s v="H3794-002"/>
    <x v="52"/>
    <x v="0"/>
    <x v="1"/>
    <x v="1"/>
    <x v="1"/>
    <x v="0"/>
    <x v="8"/>
    <x v="1"/>
  </r>
  <r>
    <x v="14"/>
    <x v="2"/>
    <s v="H3794-002"/>
    <x v="53"/>
    <x v="0"/>
    <x v="1"/>
    <x v="1"/>
    <x v="1"/>
    <x v="0"/>
    <x v="8"/>
    <x v="1"/>
  </r>
  <r>
    <x v="14"/>
    <x v="2"/>
    <s v="H3794-002"/>
    <x v="54"/>
    <x v="0"/>
    <x v="1"/>
    <x v="1"/>
    <x v="1"/>
    <x v="0"/>
    <x v="8"/>
    <x v="1"/>
  </r>
  <r>
    <x v="14"/>
    <x v="2"/>
    <s v="H3794-002"/>
    <x v="55"/>
    <x v="0"/>
    <x v="1"/>
    <x v="1"/>
    <x v="1"/>
    <x v="0"/>
    <x v="8"/>
    <x v="1"/>
  </r>
  <r>
    <x v="14"/>
    <x v="2"/>
    <s v="H3794-002"/>
    <x v="56"/>
    <x v="0"/>
    <x v="1"/>
    <x v="1"/>
    <x v="1"/>
    <x v="0"/>
    <x v="8"/>
    <x v="1"/>
  </r>
  <r>
    <x v="14"/>
    <x v="2"/>
    <s v="H3794-002"/>
    <x v="8"/>
    <x v="0"/>
    <x v="1"/>
    <x v="1"/>
    <x v="1"/>
    <x v="0"/>
    <x v="8"/>
    <x v="1"/>
  </r>
  <r>
    <x v="14"/>
    <x v="2"/>
    <s v="H3794-002"/>
    <x v="9"/>
    <x v="0"/>
    <x v="1"/>
    <x v="1"/>
    <x v="1"/>
    <x v="0"/>
    <x v="8"/>
    <x v="1"/>
  </r>
  <r>
    <x v="14"/>
    <x v="2"/>
    <s v="H3794-002"/>
    <x v="57"/>
    <x v="0"/>
    <x v="1"/>
    <x v="1"/>
    <x v="1"/>
    <x v="0"/>
    <x v="8"/>
    <x v="1"/>
  </r>
  <r>
    <x v="14"/>
    <x v="2"/>
    <s v="H3794-002"/>
    <x v="58"/>
    <x v="0"/>
    <x v="1"/>
    <x v="1"/>
    <x v="1"/>
    <x v="0"/>
    <x v="8"/>
    <x v="1"/>
  </r>
  <r>
    <x v="14"/>
    <x v="2"/>
    <s v="H3794-002"/>
    <x v="59"/>
    <x v="0"/>
    <x v="1"/>
    <x v="1"/>
    <x v="1"/>
    <x v="0"/>
    <x v="8"/>
    <x v="1"/>
  </r>
  <r>
    <x v="14"/>
    <x v="2"/>
    <s v="H3794-002"/>
    <x v="10"/>
    <x v="0"/>
    <x v="1"/>
    <x v="1"/>
    <x v="1"/>
    <x v="0"/>
    <x v="8"/>
    <x v="1"/>
  </r>
  <r>
    <x v="14"/>
    <x v="2"/>
    <s v="H3794-002"/>
    <x v="60"/>
    <x v="0"/>
    <x v="1"/>
    <x v="1"/>
    <x v="1"/>
    <x v="0"/>
    <x v="8"/>
    <x v="1"/>
  </r>
  <r>
    <x v="14"/>
    <x v="2"/>
    <s v="H3794-002"/>
    <x v="11"/>
    <x v="0"/>
    <x v="1"/>
    <x v="1"/>
    <x v="1"/>
    <x v="0"/>
    <x v="8"/>
    <x v="1"/>
  </r>
  <r>
    <x v="14"/>
    <x v="2"/>
    <s v="H3794-002"/>
    <x v="61"/>
    <x v="0"/>
    <x v="1"/>
    <x v="1"/>
    <x v="1"/>
    <x v="0"/>
    <x v="8"/>
    <x v="1"/>
  </r>
  <r>
    <x v="14"/>
    <x v="2"/>
    <s v="H3794-002"/>
    <x v="62"/>
    <x v="0"/>
    <x v="1"/>
    <x v="1"/>
    <x v="1"/>
    <x v="0"/>
    <x v="8"/>
    <x v="1"/>
  </r>
  <r>
    <x v="14"/>
    <x v="2"/>
    <s v="H3794-002"/>
    <x v="63"/>
    <x v="0"/>
    <x v="1"/>
    <x v="1"/>
    <x v="1"/>
    <x v="0"/>
    <x v="8"/>
    <x v="1"/>
  </r>
  <r>
    <x v="14"/>
    <x v="2"/>
    <s v="H3794-002"/>
    <x v="12"/>
    <x v="0"/>
    <x v="1"/>
    <x v="1"/>
    <x v="1"/>
    <x v="0"/>
    <x v="8"/>
    <x v="1"/>
  </r>
  <r>
    <x v="14"/>
    <x v="2"/>
    <s v="H3794-002"/>
    <x v="64"/>
    <x v="0"/>
    <x v="1"/>
    <x v="1"/>
    <x v="1"/>
    <x v="0"/>
    <x v="8"/>
    <x v="1"/>
  </r>
  <r>
    <x v="14"/>
    <x v="2"/>
    <s v="H3794-002"/>
    <x v="65"/>
    <x v="0"/>
    <x v="1"/>
    <x v="1"/>
    <x v="1"/>
    <x v="0"/>
    <x v="8"/>
    <x v="1"/>
  </r>
  <r>
    <x v="14"/>
    <x v="2"/>
    <s v="H3794-002"/>
    <x v="13"/>
    <x v="0"/>
    <x v="1"/>
    <x v="1"/>
    <x v="1"/>
    <x v="0"/>
    <x v="8"/>
    <x v="1"/>
  </r>
  <r>
    <x v="14"/>
    <x v="2"/>
    <s v="H3794-002"/>
    <x v="66"/>
    <x v="0"/>
    <x v="1"/>
    <x v="1"/>
    <x v="1"/>
    <x v="0"/>
    <x v="8"/>
    <x v="1"/>
  </r>
  <r>
    <x v="14"/>
    <x v="2"/>
    <s v="H3794-002"/>
    <x v="14"/>
    <x v="0"/>
    <x v="1"/>
    <x v="1"/>
    <x v="1"/>
    <x v="0"/>
    <x v="8"/>
    <x v="1"/>
  </r>
  <r>
    <x v="14"/>
    <x v="2"/>
    <s v="H3794-002"/>
    <x v="67"/>
    <x v="0"/>
    <x v="1"/>
    <x v="1"/>
    <x v="1"/>
    <x v="0"/>
    <x v="8"/>
    <x v="1"/>
  </r>
  <r>
    <x v="14"/>
    <x v="2"/>
    <s v="H3794-002"/>
    <x v="68"/>
    <x v="0"/>
    <x v="1"/>
    <x v="1"/>
    <x v="1"/>
    <x v="0"/>
    <x v="8"/>
    <x v="1"/>
  </r>
  <r>
    <x v="14"/>
    <x v="2"/>
    <s v="H3794-002"/>
    <x v="69"/>
    <x v="0"/>
    <x v="1"/>
    <x v="1"/>
    <x v="1"/>
    <x v="0"/>
    <x v="8"/>
    <x v="1"/>
  </r>
  <r>
    <x v="14"/>
    <x v="2"/>
    <s v="H3794-002"/>
    <x v="70"/>
    <x v="0"/>
    <x v="1"/>
    <x v="1"/>
    <x v="1"/>
    <x v="0"/>
    <x v="8"/>
    <x v="1"/>
  </r>
  <r>
    <x v="14"/>
    <x v="2"/>
    <s v="H3794-002"/>
    <x v="71"/>
    <x v="0"/>
    <x v="1"/>
    <x v="1"/>
    <x v="1"/>
    <x v="0"/>
    <x v="8"/>
    <x v="1"/>
  </r>
  <r>
    <x v="14"/>
    <x v="2"/>
    <s v="H3794-002"/>
    <x v="15"/>
    <x v="0"/>
    <x v="1"/>
    <x v="1"/>
    <x v="1"/>
    <x v="0"/>
    <x v="8"/>
    <x v="1"/>
  </r>
  <r>
    <x v="15"/>
    <x v="2"/>
    <s v="H5253-024"/>
    <x v="19"/>
    <x v="0"/>
    <x v="1"/>
    <x v="1"/>
    <x v="1"/>
    <x v="0"/>
    <x v="8"/>
    <x v="0"/>
  </r>
  <r>
    <x v="14"/>
    <x v="2"/>
    <s v="H3794-002"/>
    <x v="22"/>
    <x v="0"/>
    <x v="1"/>
    <x v="1"/>
    <x v="1"/>
    <x v="0"/>
    <x v="8"/>
    <x v="1"/>
  </r>
  <r>
    <x v="15"/>
    <x v="2"/>
    <s v="H5253-024"/>
    <x v="34"/>
    <x v="0"/>
    <x v="1"/>
    <x v="1"/>
    <x v="1"/>
    <x v="0"/>
    <x v="8"/>
    <x v="0"/>
  </r>
  <r>
    <x v="15"/>
    <x v="2"/>
    <s v="H5253-024"/>
    <x v="41"/>
    <x v="0"/>
    <x v="1"/>
    <x v="1"/>
    <x v="1"/>
    <x v="0"/>
    <x v="8"/>
    <x v="0"/>
  </r>
  <r>
    <x v="15"/>
    <x v="2"/>
    <s v="H5253-024"/>
    <x v="42"/>
    <x v="0"/>
    <x v="1"/>
    <x v="1"/>
    <x v="1"/>
    <x v="0"/>
    <x v="8"/>
    <x v="0"/>
  </r>
  <r>
    <x v="15"/>
    <x v="2"/>
    <s v="H5253-024"/>
    <x v="49"/>
    <x v="0"/>
    <x v="1"/>
    <x v="1"/>
    <x v="1"/>
    <x v="0"/>
    <x v="8"/>
    <x v="0"/>
  </r>
  <r>
    <x v="15"/>
    <x v="2"/>
    <s v="H5253-024"/>
    <x v="50"/>
    <x v="0"/>
    <x v="1"/>
    <x v="1"/>
    <x v="1"/>
    <x v="0"/>
    <x v="8"/>
    <x v="0"/>
  </r>
  <r>
    <x v="15"/>
    <x v="2"/>
    <s v="H5253-024"/>
    <x v="51"/>
    <x v="0"/>
    <x v="1"/>
    <x v="1"/>
    <x v="1"/>
    <x v="0"/>
    <x v="8"/>
    <x v="0"/>
  </r>
  <r>
    <x v="15"/>
    <x v="2"/>
    <s v="H5253-024"/>
    <x v="52"/>
    <x v="0"/>
    <x v="1"/>
    <x v="1"/>
    <x v="1"/>
    <x v="0"/>
    <x v="8"/>
    <x v="0"/>
  </r>
  <r>
    <x v="15"/>
    <x v="2"/>
    <s v="H5253-024"/>
    <x v="53"/>
    <x v="0"/>
    <x v="1"/>
    <x v="1"/>
    <x v="1"/>
    <x v="0"/>
    <x v="8"/>
    <x v="0"/>
  </r>
  <r>
    <x v="15"/>
    <x v="2"/>
    <s v="H5253-024"/>
    <x v="57"/>
    <x v="0"/>
    <x v="1"/>
    <x v="1"/>
    <x v="1"/>
    <x v="0"/>
    <x v="8"/>
    <x v="0"/>
  </r>
  <r>
    <x v="15"/>
    <x v="2"/>
    <s v="H5253-024"/>
    <x v="61"/>
    <x v="0"/>
    <x v="1"/>
    <x v="1"/>
    <x v="1"/>
    <x v="0"/>
    <x v="8"/>
    <x v="0"/>
  </r>
  <r>
    <x v="15"/>
    <x v="2"/>
    <s v="H5253-024"/>
    <x v="62"/>
    <x v="0"/>
    <x v="1"/>
    <x v="1"/>
    <x v="1"/>
    <x v="0"/>
    <x v="8"/>
    <x v="0"/>
  </r>
  <r>
    <x v="15"/>
    <x v="2"/>
    <s v="H5253-024"/>
    <x v="64"/>
    <x v="0"/>
    <x v="1"/>
    <x v="1"/>
    <x v="1"/>
    <x v="0"/>
    <x v="8"/>
    <x v="0"/>
  </r>
  <r>
    <x v="15"/>
    <x v="2"/>
    <s v="H5253-024"/>
    <x v="65"/>
    <x v="0"/>
    <x v="1"/>
    <x v="1"/>
    <x v="1"/>
    <x v="0"/>
    <x v="8"/>
    <x v="0"/>
  </r>
  <r>
    <x v="15"/>
    <x v="2"/>
    <s v="H5253-024"/>
    <x v="67"/>
    <x v="0"/>
    <x v="1"/>
    <x v="1"/>
    <x v="1"/>
    <x v="0"/>
    <x v="8"/>
    <x v="0"/>
  </r>
  <r>
    <x v="15"/>
    <x v="2"/>
    <s v="H5253-024"/>
    <x v="68"/>
    <x v="0"/>
    <x v="1"/>
    <x v="1"/>
    <x v="1"/>
    <x v="0"/>
    <x v="8"/>
    <x v="0"/>
  </r>
  <r>
    <x v="15"/>
    <x v="2"/>
    <s v="H5253-024"/>
    <x v="69"/>
    <x v="0"/>
    <x v="1"/>
    <x v="1"/>
    <x v="1"/>
    <x v="0"/>
    <x v="8"/>
    <x v="0"/>
  </r>
  <r>
    <x v="15"/>
    <x v="2"/>
    <s v="H5253-024"/>
    <x v="70"/>
    <x v="0"/>
    <x v="1"/>
    <x v="1"/>
    <x v="1"/>
    <x v="0"/>
    <x v="8"/>
    <x v="0"/>
  </r>
  <r>
    <x v="15"/>
    <x v="2"/>
    <s v="H5253-024"/>
    <x v="71"/>
    <x v="0"/>
    <x v="1"/>
    <x v="1"/>
    <x v="1"/>
    <x v="0"/>
    <x v="8"/>
    <x v="0"/>
  </r>
  <r>
    <x v="16"/>
    <x v="0"/>
    <s v="H5262-030"/>
    <x v="25"/>
    <x v="0"/>
    <x v="1"/>
    <x v="0"/>
    <x v="0"/>
    <x v="0"/>
    <x v="3"/>
    <x v="0"/>
  </r>
  <r>
    <x v="17"/>
    <x v="2"/>
    <s v="H8189-007"/>
    <x v="16"/>
    <x v="1"/>
    <x v="0"/>
    <x v="1"/>
    <x v="1"/>
    <x v="1"/>
    <x v="9"/>
    <x v="0"/>
  </r>
  <r>
    <x v="17"/>
    <x v="2"/>
    <s v="H8189-007"/>
    <x v="19"/>
    <x v="1"/>
    <x v="0"/>
    <x v="1"/>
    <x v="1"/>
    <x v="1"/>
    <x v="9"/>
    <x v="0"/>
  </r>
  <r>
    <x v="12"/>
    <x v="2"/>
    <s v="H3794-004"/>
    <x v="22"/>
    <x v="0"/>
    <x v="1"/>
    <x v="1"/>
    <x v="1"/>
    <x v="0"/>
    <x v="8"/>
    <x v="0"/>
  </r>
  <r>
    <x v="17"/>
    <x v="2"/>
    <s v="H8189-007"/>
    <x v="2"/>
    <x v="1"/>
    <x v="0"/>
    <x v="1"/>
    <x v="1"/>
    <x v="1"/>
    <x v="9"/>
    <x v="0"/>
  </r>
  <r>
    <x v="17"/>
    <x v="2"/>
    <s v="H8189-007"/>
    <x v="23"/>
    <x v="1"/>
    <x v="0"/>
    <x v="1"/>
    <x v="1"/>
    <x v="1"/>
    <x v="9"/>
    <x v="0"/>
  </r>
  <r>
    <x v="17"/>
    <x v="2"/>
    <s v="H8189-007"/>
    <x v="25"/>
    <x v="1"/>
    <x v="0"/>
    <x v="1"/>
    <x v="1"/>
    <x v="1"/>
    <x v="9"/>
    <x v="0"/>
  </r>
  <r>
    <x v="17"/>
    <x v="2"/>
    <s v="H8189-007"/>
    <x v="26"/>
    <x v="1"/>
    <x v="0"/>
    <x v="1"/>
    <x v="1"/>
    <x v="1"/>
    <x v="9"/>
    <x v="0"/>
  </r>
  <r>
    <x v="17"/>
    <x v="2"/>
    <s v="H8189-007"/>
    <x v="30"/>
    <x v="1"/>
    <x v="0"/>
    <x v="1"/>
    <x v="1"/>
    <x v="1"/>
    <x v="9"/>
    <x v="0"/>
  </r>
  <r>
    <x v="17"/>
    <x v="2"/>
    <s v="H8189-007"/>
    <x v="34"/>
    <x v="1"/>
    <x v="0"/>
    <x v="1"/>
    <x v="1"/>
    <x v="1"/>
    <x v="9"/>
    <x v="0"/>
  </r>
  <r>
    <x v="17"/>
    <x v="2"/>
    <s v="H8189-007"/>
    <x v="38"/>
    <x v="1"/>
    <x v="0"/>
    <x v="1"/>
    <x v="1"/>
    <x v="1"/>
    <x v="9"/>
    <x v="0"/>
  </r>
  <r>
    <x v="17"/>
    <x v="2"/>
    <s v="H8189-007"/>
    <x v="40"/>
    <x v="1"/>
    <x v="0"/>
    <x v="1"/>
    <x v="1"/>
    <x v="1"/>
    <x v="9"/>
    <x v="0"/>
  </r>
  <r>
    <x v="17"/>
    <x v="2"/>
    <s v="H8189-007"/>
    <x v="41"/>
    <x v="1"/>
    <x v="0"/>
    <x v="1"/>
    <x v="1"/>
    <x v="1"/>
    <x v="9"/>
    <x v="0"/>
  </r>
  <r>
    <x v="17"/>
    <x v="2"/>
    <s v="H8189-007"/>
    <x v="44"/>
    <x v="1"/>
    <x v="0"/>
    <x v="1"/>
    <x v="1"/>
    <x v="1"/>
    <x v="9"/>
    <x v="0"/>
  </r>
  <r>
    <x v="17"/>
    <x v="2"/>
    <s v="H8189-007"/>
    <x v="5"/>
    <x v="1"/>
    <x v="0"/>
    <x v="1"/>
    <x v="1"/>
    <x v="1"/>
    <x v="9"/>
    <x v="0"/>
  </r>
  <r>
    <x v="17"/>
    <x v="2"/>
    <s v="H8189-007"/>
    <x v="45"/>
    <x v="1"/>
    <x v="0"/>
    <x v="1"/>
    <x v="1"/>
    <x v="1"/>
    <x v="9"/>
    <x v="0"/>
  </r>
  <r>
    <x v="17"/>
    <x v="2"/>
    <s v="H8189-007"/>
    <x v="6"/>
    <x v="1"/>
    <x v="0"/>
    <x v="1"/>
    <x v="1"/>
    <x v="1"/>
    <x v="9"/>
    <x v="0"/>
  </r>
  <r>
    <x v="17"/>
    <x v="2"/>
    <s v="H8189-007"/>
    <x v="46"/>
    <x v="1"/>
    <x v="0"/>
    <x v="1"/>
    <x v="1"/>
    <x v="1"/>
    <x v="9"/>
    <x v="0"/>
  </r>
  <r>
    <x v="17"/>
    <x v="2"/>
    <s v="H8189-007"/>
    <x v="47"/>
    <x v="1"/>
    <x v="0"/>
    <x v="1"/>
    <x v="1"/>
    <x v="1"/>
    <x v="9"/>
    <x v="0"/>
  </r>
  <r>
    <x v="17"/>
    <x v="2"/>
    <s v="H8189-007"/>
    <x v="48"/>
    <x v="1"/>
    <x v="0"/>
    <x v="1"/>
    <x v="1"/>
    <x v="1"/>
    <x v="9"/>
    <x v="0"/>
  </r>
  <r>
    <x v="17"/>
    <x v="2"/>
    <s v="H8189-007"/>
    <x v="49"/>
    <x v="1"/>
    <x v="0"/>
    <x v="1"/>
    <x v="1"/>
    <x v="1"/>
    <x v="9"/>
    <x v="0"/>
  </r>
  <r>
    <x v="17"/>
    <x v="2"/>
    <s v="H8189-007"/>
    <x v="51"/>
    <x v="1"/>
    <x v="0"/>
    <x v="1"/>
    <x v="1"/>
    <x v="1"/>
    <x v="9"/>
    <x v="0"/>
  </r>
  <r>
    <x v="17"/>
    <x v="2"/>
    <s v="H8189-007"/>
    <x v="52"/>
    <x v="1"/>
    <x v="0"/>
    <x v="1"/>
    <x v="1"/>
    <x v="1"/>
    <x v="9"/>
    <x v="0"/>
  </r>
  <r>
    <x v="17"/>
    <x v="2"/>
    <s v="H8189-007"/>
    <x v="53"/>
    <x v="1"/>
    <x v="0"/>
    <x v="1"/>
    <x v="1"/>
    <x v="1"/>
    <x v="9"/>
    <x v="0"/>
  </r>
  <r>
    <x v="17"/>
    <x v="2"/>
    <s v="H8189-007"/>
    <x v="8"/>
    <x v="1"/>
    <x v="0"/>
    <x v="1"/>
    <x v="1"/>
    <x v="1"/>
    <x v="9"/>
    <x v="0"/>
  </r>
  <r>
    <x v="17"/>
    <x v="2"/>
    <s v="H8189-007"/>
    <x v="57"/>
    <x v="1"/>
    <x v="0"/>
    <x v="1"/>
    <x v="1"/>
    <x v="1"/>
    <x v="9"/>
    <x v="0"/>
  </r>
  <r>
    <x v="17"/>
    <x v="2"/>
    <s v="H8189-007"/>
    <x v="61"/>
    <x v="1"/>
    <x v="0"/>
    <x v="1"/>
    <x v="1"/>
    <x v="1"/>
    <x v="9"/>
    <x v="0"/>
  </r>
  <r>
    <x v="17"/>
    <x v="2"/>
    <s v="H8189-007"/>
    <x v="62"/>
    <x v="1"/>
    <x v="0"/>
    <x v="1"/>
    <x v="1"/>
    <x v="1"/>
    <x v="9"/>
    <x v="0"/>
  </r>
  <r>
    <x v="17"/>
    <x v="2"/>
    <s v="H8189-007"/>
    <x v="12"/>
    <x v="1"/>
    <x v="0"/>
    <x v="1"/>
    <x v="1"/>
    <x v="1"/>
    <x v="9"/>
    <x v="0"/>
  </r>
  <r>
    <x v="17"/>
    <x v="2"/>
    <s v="H8189-007"/>
    <x v="66"/>
    <x v="1"/>
    <x v="0"/>
    <x v="1"/>
    <x v="1"/>
    <x v="1"/>
    <x v="9"/>
    <x v="0"/>
  </r>
  <r>
    <x v="17"/>
    <x v="2"/>
    <s v="H8189-007"/>
    <x v="67"/>
    <x v="1"/>
    <x v="0"/>
    <x v="1"/>
    <x v="1"/>
    <x v="1"/>
    <x v="9"/>
    <x v="0"/>
  </r>
  <r>
    <x v="17"/>
    <x v="2"/>
    <s v="H8189-007"/>
    <x v="68"/>
    <x v="1"/>
    <x v="0"/>
    <x v="1"/>
    <x v="1"/>
    <x v="1"/>
    <x v="9"/>
    <x v="0"/>
  </r>
  <r>
    <x v="17"/>
    <x v="2"/>
    <s v="H8189-007"/>
    <x v="69"/>
    <x v="1"/>
    <x v="0"/>
    <x v="1"/>
    <x v="1"/>
    <x v="1"/>
    <x v="9"/>
    <x v="0"/>
  </r>
  <r>
    <x v="17"/>
    <x v="2"/>
    <s v="H8189-007"/>
    <x v="70"/>
    <x v="1"/>
    <x v="0"/>
    <x v="1"/>
    <x v="1"/>
    <x v="1"/>
    <x v="9"/>
    <x v="0"/>
  </r>
  <r>
    <x v="17"/>
    <x v="2"/>
    <s v="H8189-007"/>
    <x v="71"/>
    <x v="1"/>
    <x v="0"/>
    <x v="1"/>
    <x v="1"/>
    <x v="1"/>
    <x v="9"/>
    <x v="0"/>
  </r>
  <r>
    <x v="17"/>
    <x v="2"/>
    <s v="H8189-007"/>
    <x v="15"/>
    <x v="1"/>
    <x v="0"/>
    <x v="1"/>
    <x v="1"/>
    <x v="1"/>
    <x v="9"/>
    <x v="0"/>
  </r>
  <r>
    <x v="18"/>
    <x v="2"/>
    <s v="H8189-001"/>
    <x v="16"/>
    <x v="0"/>
    <x v="1"/>
    <x v="0"/>
    <x v="0"/>
    <x v="0"/>
    <x v="9"/>
    <x v="1"/>
  </r>
  <r>
    <x v="18"/>
    <x v="2"/>
    <s v="H8189-001"/>
    <x v="19"/>
    <x v="0"/>
    <x v="1"/>
    <x v="0"/>
    <x v="0"/>
    <x v="0"/>
    <x v="9"/>
    <x v="1"/>
  </r>
  <r>
    <x v="15"/>
    <x v="2"/>
    <s v="H5253-024"/>
    <x v="22"/>
    <x v="0"/>
    <x v="1"/>
    <x v="1"/>
    <x v="1"/>
    <x v="0"/>
    <x v="8"/>
    <x v="0"/>
  </r>
  <r>
    <x v="18"/>
    <x v="2"/>
    <s v="H8189-001"/>
    <x v="2"/>
    <x v="0"/>
    <x v="1"/>
    <x v="0"/>
    <x v="0"/>
    <x v="0"/>
    <x v="9"/>
    <x v="1"/>
  </r>
  <r>
    <x v="18"/>
    <x v="2"/>
    <s v="H8189-001"/>
    <x v="23"/>
    <x v="0"/>
    <x v="1"/>
    <x v="0"/>
    <x v="0"/>
    <x v="0"/>
    <x v="9"/>
    <x v="1"/>
  </r>
  <r>
    <x v="18"/>
    <x v="2"/>
    <s v="H8189-001"/>
    <x v="25"/>
    <x v="0"/>
    <x v="1"/>
    <x v="0"/>
    <x v="0"/>
    <x v="0"/>
    <x v="9"/>
    <x v="1"/>
  </r>
  <r>
    <x v="18"/>
    <x v="2"/>
    <s v="H8189-001"/>
    <x v="26"/>
    <x v="0"/>
    <x v="1"/>
    <x v="0"/>
    <x v="0"/>
    <x v="0"/>
    <x v="9"/>
    <x v="1"/>
  </r>
  <r>
    <x v="18"/>
    <x v="2"/>
    <s v="H8189-001"/>
    <x v="30"/>
    <x v="0"/>
    <x v="1"/>
    <x v="0"/>
    <x v="0"/>
    <x v="0"/>
    <x v="9"/>
    <x v="1"/>
  </r>
  <r>
    <x v="18"/>
    <x v="2"/>
    <s v="H8189-001"/>
    <x v="34"/>
    <x v="0"/>
    <x v="1"/>
    <x v="0"/>
    <x v="0"/>
    <x v="0"/>
    <x v="9"/>
    <x v="1"/>
  </r>
  <r>
    <x v="18"/>
    <x v="2"/>
    <s v="H8189-001"/>
    <x v="38"/>
    <x v="0"/>
    <x v="1"/>
    <x v="0"/>
    <x v="0"/>
    <x v="0"/>
    <x v="9"/>
    <x v="1"/>
  </r>
  <r>
    <x v="18"/>
    <x v="2"/>
    <s v="H8189-001"/>
    <x v="40"/>
    <x v="0"/>
    <x v="1"/>
    <x v="0"/>
    <x v="0"/>
    <x v="0"/>
    <x v="9"/>
    <x v="1"/>
  </r>
  <r>
    <x v="18"/>
    <x v="2"/>
    <s v="H8189-001"/>
    <x v="41"/>
    <x v="0"/>
    <x v="1"/>
    <x v="0"/>
    <x v="0"/>
    <x v="0"/>
    <x v="9"/>
    <x v="1"/>
  </r>
  <r>
    <x v="18"/>
    <x v="2"/>
    <s v="H8189-001"/>
    <x v="44"/>
    <x v="0"/>
    <x v="1"/>
    <x v="0"/>
    <x v="0"/>
    <x v="0"/>
    <x v="9"/>
    <x v="1"/>
  </r>
  <r>
    <x v="18"/>
    <x v="2"/>
    <s v="H8189-001"/>
    <x v="5"/>
    <x v="0"/>
    <x v="1"/>
    <x v="0"/>
    <x v="0"/>
    <x v="0"/>
    <x v="9"/>
    <x v="1"/>
  </r>
  <r>
    <x v="18"/>
    <x v="2"/>
    <s v="H8189-001"/>
    <x v="45"/>
    <x v="0"/>
    <x v="1"/>
    <x v="0"/>
    <x v="0"/>
    <x v="0"/>
    <x v="9"/>
    <x v="1"/>
  </r>
  <r>
    <x v="18"/>
    <x v="2"/>
    <s v="H8189-001"/>
    <x v="6"/>
    <x v="0"/>
    <x v="1"/>
    <x v="0"/>
    <x v="0"/>
    <x v="0"/>
    <x v="9"/>
    <x v="1"/>
  </r>
  <r>
    <x v="18"/>
    <x v="2"/>
    <s v="H8189-001"/>
    <x v="46"/>
    <x v="0"/>
    <x v="1"/>
    <x v="0"/>
    <x v="0"/>
    <x v="0"/>
    <x v="9"/>
    <x v="1"/>
  </r>
  <r>
    <x v="18"/>
    <x v="2"/>
    <s v="H8189-001"/>
    <x v="47"/>
    <x v="0"/>
    <x v="1"/>
    <x v="0"/>
    <x v="0"/>
    <x v="0"/>
    <x v="9"/>
    <x v="1"/>
  </r>
  <r>
    <x v="18"/>
    <x v="2"/>
    <s v="H8189-001"/>
    <x v="48"/>
    <x v="0"/>
    <x v="1"/>
    <x v="0"/>
    <x v="0"/>
    <x v="0"/>
    <x v="9"/>
    <x v="1"/>
  </r>
  <r>
    <x v="18"/>
    <x v="2"/>
    <s v="H8189-001"/>
    <x v="49"/>
    <x v="0"/>
    <x v="1"/>
    <x v="0"/>
    <x v="0"/>
    <x v="0"/>
    <x v="9"/>
    <x v="1"/>
  </r>
  <r>
    <x v="18"/>
    <x v="2"/>
    <s v="H8189-001"/>
    <x v="51"/>
    <x v="0"/>
    <x v="1"/>
    <x v="0"/>
    <x v="0"/>
    <x v="0"/>
    <x v="9"/>
    <x v="1"/>
  </r>
  <r>
    <x v="18"/>
    <x v="2"/>
    <s v="H8189-001"/>
    <x v="52"/>
    <x v="0"/>
    <x v="1"/>
    <x v="0"/>
    <x v="0"/>
    <x v="0"/>
    <x v="9"/>
    <x v="1"/>
  </r>
  <r>
    <x v="18"/>
    <x v="2"/>
    <s v="H8189-001"/>
    <x v="53"/>
    <x v="0"/>
    <x v="1"/>
    <x v="0"/>
    <x v="0"/>
    <x v="0"/>
    <x v="9"/>
    <x v="1"/>
  </r>
  <r>
    <x v="18"/>
    <x v="2"/>
    <s v="H8189-001"/>
    <x v="8"/>
    <x v="0"/>
    <x v="1"/>
    <x v="0"/>
    <x v="0"/>
    <x v="0"/>
    <x v="9"/>
    <x v="1"/>
  </r>
  <r>
    <x v="18"/>
    <x v="2"/>
    <s v="H8189-001"/>
    <x v="57"/>
    <x v="0"/>
    <x v="1"/>
    <x v="0"/>
    <x v="0"/>
    <x v="0"/>
    <x v="9"/>
    <x v="1"/>
  </r>
  <r>
    <x v="18"/>
    <x v="2"/>
    <s v="H8189-001"/>
    <x v="61"/>
    <x v="0"/>
    <x v="1"/>
    <x v="0"/>
    <x v="0"/>
    <x v="0"/>
    <x v="9"/>
    <x v="1"/>
  </r>
  <r>
    <x v="18"/>
    <x v="2"/>
    <s v="H8189-001"/>
    <x v="62"/>
    <x v="0"/>
    <x v="1"/>
    <x v="0"/>
    <x v="0"/>
    <x v="0"/>
    <x v="9"/>
    <x v="1"/>
  </r>
  <r>
    <x v="18"/>
    <x v="2"/>
    <s v="H8189-001"/>
    <x v="12"/>
    <x v="0"/>
    <x v="1"/>
    <x v="0"/>
    <x v="0"/>
    <x v="0"/>
    <x v="9"/>
    <x v="1"/>
  </r>
  <r>
    <x v="18"/>
    <x v="2"/>
    <s v="H8189-001"/>
    <x v="66"/>
    <x v="0"/>
    <x v="1"/>
    <x v="0"/>
    <x v="0"/>
    <x v="0"/>
    <x v="9"/>
    <x v="1"/>
  </r>
  <r>
    <x v="18"/>
    <x v="2"/>
    <s v="H8189-001"/>
    <x v="67"/>
    <x v="0"/>
    <x v="1"/>
    <x v="0"/>
    <x v="0"/>
    <x v="0"/>
    <x v="9"/>
    <x v="1"/>
  </r>
  <r>
    <x v="18"/>
    <x v="2"/>
    <s v="H8189-001"/>
    <x v="68"/>
    <x v="0"/>
    <x v="1"/>
    <x v="0"/>
    <x v="0"/>
    <x v="0"/>
    <x v="9"/>
    <x v="1"/>
  </r>
  <r>
    <x v="18"/>
    <x v="2"/>
    <s v="H8189-001"/>
    <x v="69"/>
    <x v="0"/>
    <x v="1"/>
    <x v="0"/>
    <x v="0"/>
    <x v="0"/>
    <x v="9"/>
    <x v="1"/>
  </r>
  <r>
    <x v="18"/>
    <x v="2"/>
    <s v="H8189-001"/>
    <x v="70"/>
    <x v="0"/>
    <x v="1"/>
    <x v="0"/>
    <x v="0"/>
    <x v="0"/>
    <x v="9"/>
    <x v="1"/>
  </r>
  <r>
    <x v="18"/>
    <x v="2"/>
    <s v="H8189-001"/>
    <x v="71"/>
    <x v="0"/>
    <x v="1"/>
    <x v="0"/>
    <x v="0"/>
    <x v="0"/>
    <x v="9"/>
    <x v="1"/>
  </r>
  <r>
    <x v="18"/>
    <x v="2"/>
    <s v="H8189-001"/>
    <x v="15"/>
    <x v="0"/>
    <x v="1"/>
    <x v="0"/>
    <x v="0"/>
    <x v="0"/>
    <x v="9"/>
    <x v="1"/>
  </r>
  <r>
    <x v="18"/>
    <x v="2"/>
    <s v="H8189-001"/>
    <x v="22"/>
    <x v="0"/>
    <x v="1"/>
    <x v="0"/>
    <x v="0"/>
    <x v="0"/>
    <x v="9"/>
    <x v="1"/>
  </r>
  <r>
    <x v="7"/>
    <x v="1"/>
    <s v="H5216-420"/>
    <x v="19"/>
    <x v="0"/>
    <x v="1"/>
    <x v="1"/>
    <x v="1"/>
    <x v="0"/>
    <x v="5"/>
    <x v="0"/>
  </r>
  <r>
    <x v="17"/>
    <x v="2"/>
    <s v="H8189-007"/>
    <x v="22"/>
    <x v="1"/>
    <x v="0"/>
    <x v="1"/>
    <x v="1"/>
    <x v="1"/>
    <x v="9"/>
    <x v="0"/>
  </r>
  <r>
    <x v="7"/>
    <x v="1"/>
    <s v="H5216-420"/>
    <x v="23"/>
    <x v="0"/>
    <x v="1"/>
    <x v="1"/>
    <x v="1"/>
    <x v="0"/>
    <x v="5"/>
    <x v="0"/>
  </r>
  <r>
    <x v="7"/>
    <x v="1"/>
    <s v="H5216-420"/>
    <x v="26"/>
    <x v="0"/>
    <x v="1"/>
    <x v="1"/>
    <x v="1"/>
    <x v="0"/>
    <x v="5"/>
    <x v="0"/>
  </r>
  <r>
    <x v="7"/>
    <x v="1"/>
    <s v="H5216-420"/>
    <x v="27"/>
    <x v="0"/>
    <x v="1"/>
    <x v="1"/>
    <x v="1"/>
    <x v="0"/>
    <x v="5"/>
    <x v="0"/>
  </r>
  <r>
    <x v="7"/>
    <x v="1"/>
    <s v="H5216-420"/>
    <x v="29"/>
    <x v="0"/>
    <x v="1"/>
    <x v="1"/>
    <x v="1"/>
    <x v="0"/>
    <x v="5"/>
    <x v="0"/>
  </r>
  <r>
    <x v="7"/>
    <x v="1"/>
    <s v="H5216-420"/>
    <x v="30"/>
    <x v="0"/>
    <x v="1"/>
    <x v="1"/>
    <x v="1"/>
    <x v="0"/>
    <x v="5"/>
    <x v="0"/>
  </r>
  <r>
    <x v="7"/>
    <x v="1"/>
    <s v="H5216-420"/>
    <x v="33"/>
    <x v="0"/>
    <x v="1"/>
    <x v="1"/>
    <x v="1"/>
    <x v="0"/>
    <x v="5"/>
    <x v="0"/>
  </r>
  <r>
    <x v="7"/>
    <x v="1"/>
    <s v="H5216-420"/>
    <x v="34"/>
    <x v="0"/>
    <x v="1"/>
    <x v="1"/>
    <x v="1"/>
    <x v="0"/>
    <x v="5"/>
    <x v="0"/>
  </r>
  <r>
    <x v="7"/>
    <x v="1"/>
    <s v="H5216-420"/>
    <x v="38"/>
    <x v="0"/>
    <x v="1"/>
    <x v="1"/>
    <x v="1"/>
    <x v="0"/>
    <x v="5"/>
    <x v="0"/>
  </r>
  <r>
    <x v="7"/>
    <x v="1"/>
    <s v="H5216-420"/>
    <x v="40"/>
    <x v="0"/>
    <x v="1"/>
    <x v="1"/>
    <x v="1"/>
    <x v="0"/>
    <x v="5"/>
    <x v="0"/>
  </r>
  <r>
    <x v="7"/>
    <x v="1"/>
    <s v="H5216-420"/>
    <x v="41"/>
    <x v="0"/>
    <x v="1"/>
    <x v="1"/>
    <x v="1"/>
    <x v="0"/>
    <x v="5"/>
    <x v="0"/>
  </r>
  <r>
    <x v="7"/>
    <x v="1"/>
    <s v="H5216-420"/>
    <x v="45"/>
    <x v="0"/>
    <x v="1"/>
    <x v="1"/>
    <x v="1"/>
    <x v="0"/>
    <x v="5"/>
    <x v="0"/>
  </r>
  <r>
    <x v="7"/>
    <x v="1"/>
    <s v="H5216-420"/>
    <x v="46"/>
    <x v="0"/>
    <x v="1"/>
    <x v="1"/>
    <x v="1"/>
    <x v="0"/>
    <x v="5"/>
    <x v="0"/>
  </r>
  <r>
    <x v="7"/>
    <x v="1"/>
    <s v="H5216-420"/>
    <x v="47"/>
    <x v="0"/>
    <x v="1"/>
    <x v="1"/>
    <x v="1"/>
    <x v="0"/>
    <x v="5"/>
    <x v="0"/>
  </r>
  <r>
    <x v="7"/>
    <x v="1"/>
    <s v="H5216-420"/>
    <x v="48"/>
    <x v="0"/>
    <x v="1"/>
    <x v="1"/>
    <x v="1"/>
    <x v="0"/>
    <x v="5"/>
    <x v="0"/>
  </r>
  <r>
    <x v="7"/>
    <x v="1"/>
    <s v="H5216-420"/>
    <x v="49"/>
    <x v="0"/>
    <x v="1"/>
    <x v="1"/>
    <x v="1"/>
    <x v="0"/>
    <x v="5"/>
    <x v="0"/>
  </r>
  <r>
    <x v="7"/>
    <x v="1"/>
    <s v="H5216-420"/>
    <x v="51"/>
    <x v="0"/>
    <x v="1"/>
    <x v="1"/>
    <x v="1"/>
    <x v="0"/>
    <x v="5"/>
    <x v="0"/>
  </r>
  <r>
    <x v="7"/>
    <x v="1"/>
    <s v="H5216-420"/>
    <x v="52"/>
    <x v="0"/>
    <x v="1"/>
    <x v="1"/>
    <x v="1"/>
    <x v="0"/>
    <x v="5"/>
    <x v="0"/>
  </r>
  <r>
    <x v="7"/>
    <x v="1"/>
    <s v="H5216-420"/>
    <x v="53"/>
    <x v="0"/>
    <x v="1"/>
    <x v="1"/>
    <x v="1"/>
    <x v="0"/>
    <x v="5"/>
    <x v="0"/>
  </r>
  <r>
    <x v="7"/>
    <x v="1"/>
    <s v="H5216-420"/>
    <x v="57"/>
    <x v="0"/>
    <x v="1"/>
    <x v="1"/>
    <x v="1"/>
    <x v="0"/>
    <x v="5"/>
    <x v="0"/>
  </r>
  <r>
    <x v="7"/>
    <x v="1"/>
    <s v="H5216-420"/>
    <x v="59"/>
    <x v="0"/>
    <x v="1"/>
    <x v="1"/>
    <x v="1"/>
    <x v="0"/>
    <x v="5"/>
    <x v="0"/>
  </r>
  <r>
    <x v="7"/>
    <x v="1"/>
    <s v="H5216-420"/>
    <x v="61"/>
    <x v="0"/>
    <x v="1"/>
    <x v="1"/>
    <x v="1"/>
    <x v="0"/>
    <x v="5"/>
    <x v="0"/>
  </r>
  <r>
    <x v="7"/>
    <x v="1"/>
    <s v="H5216-420"/>
    <x v="62"/>
    <x v="0"/>
    <x v="1"/>
    <x v="1"/>
    <x v="1"/>
    <x v="0"/>
    <x v="5"/>
    <x v="0"/>
  </r>
  <r>
    <x v="7"/>
    <x v="1"/>
    <s v="H5216-420"/>
    <x v="66"/>
    <x v="0"/>
    <x v="1"/>
    <x v="1"/>
    <x v="1"/>
    <x v="0"/>
    <x v="5"/>
    <x v="0"/>
  </r>
  <r>
    <x v="7"/>
    <x v="1"/>
    <s v="H5216-420"/>
    <x v="67"/>
    <x v="0"/>
    <x v="1"/>
    <x v="1"/>
    <x v="1"/>
    <x v="0"/>
    <x v="5"/>
    <x v="0"/>
  </r>
  <r>
    <x v="7"/>
    <x v="1"/>
    <s v="H5216-420"/>
    <x v="68"/>
    <x v="0"/>
    <x v="1"/>
    <x v="1"/>
    <x v="1"/>
    <x v="0"/>
    <x v="5"/>
    <x v="0"/>
  </r>
  <r>
    <x v="7"/>
    <x v="1"/>
    <s v="H5216-420"/>
    <x v="69"/>
    <x v="0"/>
    <x v="1"/>
    <x v="1"/>
    <x v="1"/>
    <x v="0"/>
    <x v="5"/>
    <x v="0"/>
  </r>
  <r>
    <x v="7"/>
    <x v="1"/>
    <s v="H5216-420"/>
    <x v="70"/>
    <x v="0"/>
    <x v="1"/>
    <x v="1"/>
    <x v="1"/>
    <x v="0"/>
    <x v="5"/>
    <x v="0"/>
  </r>
  <r>
    <x v="7"/>
    <x v="1"/>
    <s v="H5216-420"/>
    <x v="71"/>
    <x v="0"/>
    <x v="1"/>
    <x v="1"/>
    <x v="1"/>
    <x v="0"/>
    <x v="5"/>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73426AF-F216-45CA-906F-4CCA2BFEAD75}" name="PivotTable1" cacheId="1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C18" firstHeaderRow="1" firstDataRow="1" firstDataCol="0"/>
  <pivotFields count="11">
    <pivotField showAll="0">
      <items count="28">
        <item x="0"/>
        <item x="2"/>
        <item x="3"/>
        <item x="1"/>
        <item x="4"/>
        <item x="5"/>
        <item x="6"/>
        <item m="1" x="26"/>
        <item x="7"/>
        <item x="8"/>
        <item m="1" x="19"/>
        <item m="1" x="21"/>
        <item m="1" x="20"/>
        <item x="9"/>
        <item x="10"/>
        <item m="1" x="22"/>
        <item m="1" x="25"/>
        <item x="11"/>
        <item x="14"/>
        <item x="12"/>
        <item x="15"/>
        <item x="13"/>
        <item m="1" x="23"/>
        <item x="16"/>
        <item x="18"/>
        <item x="17"/>
        <item m="1" x="24"/>
        <item t="default"/>
      </items>
    </pivotField>
    <pivotField showAll="0">
      <items count="5">
        <item x="0"/>
        <item x="2"/>
        <item x="1"/>
        <item m="1" x="3"/>
        <item t="default"/>
      </items>
    </pivotField>
    <pivotField showAll="0"/>
    <pivotField showAll="0">
      <items count="172">
        <item x="16"/>
        <item m="1" x="165"/>
        <item m="1" x="154"/>
        <item m="1" x="155"/>
        <item x="17"/>
        <item m="1" x="153"/>
        <item x="0"/>
        <item x="18"/>
        <item m="1" x="152"/>
        <item x="19"/>
        <item m="1" x="151"/>
        <item m="1" x="156"/>
        <item x="20"/>
        <item m="1" x="157"/>
        <item x="21"/>
        <item x="22"/>
        <item m="1" x="166"/>
        <item m="1" x="150"/>
        <item m="1" x="158"/>
        <item x="1"/>
        <item x="2"/>
        <item m="1" x="149"/>
        <item m="1" x="159"/>
        <item x="23"/>
        <item m="1" x="167"/>
        <item x="24"/>
        <item x="25"/>
        <item m="1" x="168"/>
        <item x="26"/>
        <item m="1" x="169"/>
        <item m="1" x="148"/>
        <item m="1" x="160"/>
        <item x="27"/>
        <item m="1" x="147"/>
        <item m="1" x="161"/>
        <item x="28"/>
        <item m="1" x="146"/>
        <item m="1" x="162"/>
        <item x="3"/>
        <item x="4"/>
        <item x="29"/>
        <item m="1" x="97"/>
        <item m="1" x="163"/>
        <item x="30"/>
        <item m="1" x="170"/>
        <item m="1" x="98"/>
        <item m="1" x="164"/>
        <item x="31"/>
        <item m="1" x="99"/>
        <item x="32"/>
        <item x="33"/>
        <item m="1" x="100"/>
        <item x="34"/>
        <item m="1" x="96"/>
        <item m="1" x="101"/>
        <item x="35"/>
        <item m="1" x="102"/>
        <item x="36"/>
        <item m="1" x="103"/>
        <item x="37"/>
        <item x="38"/>
        <item m="1" x="95"/>
        <item m="1" x="104"/>
        <item x="39"/>
        <item m="1" x="105"/>
        <item x="40"/>
        <item m="1" x="94"/>
        <item m="1" x="106"/>
        <item x="41"/>
        <item m="1" x="93"/>
        <item m="1" x="107"/>
        <item x="42"/>
        <item x="43"/>
        <item m="1" x="108"/>
        <item x="44"/>
        <item m="1" x="92"/>
        <item m="1" x="109"/>
        <item x="5"/>
        <item m="1" x="110"/>
        <item x="45"/>
        <item m="1" x="90"/>
        <item m="1" x="111"/>
        <item x="6"/>
        <item m="1" x="112"/>
        <item x="46"/>
        <item m="1" x="91"/>
        <item m="1" x="113"/>
        <item x="47"/>
        <item m="1" x="87"/>
        <item m="1" x="114"/>
        <item x="48"/>
        <item m="1" x="88"/>
        <item m="1" x="115"/>
        <item x="49"/>
        <item m="1" x="89"/>
        <item m="1" x="116"/>
        <item x="50"/>
        <item m="1" x="117"/>
        <item x="51"/>
        <item m="1" x="86"/>
        <item m="1" x="118"/>
        <item x="7"/>
        <item m="1" x="119"/>
        <item x="52"/>
        <item m="1" x="83"/>
        <item m="1" x="120"/>
        <item x="53"/>
        <item m="1" x="84"/>
        <item m="1" x="121"/>
        <item x="54"/>
        <item m="1" x="122"/>
        <item x="55"/>
        <item m="1" x="123"/>
        <item x="56"/>
        <item m="1" x="124"/>
        <item x="8"/>
        <item m="1" x="125"/>
        <item x="9"/>
        <item m="1" x="126"/>
        <item x="57"/>
        <item m="1" x="85"/>
        <item m="1" x="127"/>
        <item x="58"/>
        <item m="1" x="128"/>
        <item x="59"/>
        <item m="1" x="129"/>
        <item x="10"/>
        <item m="1" x="130"/>
        <item x="60"/>
        <item m="1" x="131"/>
        <item x="11"/>
        <item m="1" x="132"/>
        <item x="61"/>
        <item m="1" x="82"/>
        <item m="1" x="133"/>
        <item x="62"/>
        <item m="1" x="81"/>
        <item m="1" x="134"/>
        <item x="63"/>
        <item m="1" x="80"/>
        <item x="12"/>
        <item m="1" x="79"/>
        <item m="1" x="135"/>
        <item x="64"/>
        <item m="1" x="136"/>
        <item x="65"/>
        <item m="1" x="137"/>
        <item x="13"/>
        <item m="1" x="138"/>
        <item x="66"/>
        <item m="1" x="73"/>
        <item m="1" x="139"/>
        <item x="14"/>
        <item m="1" x="140"/>
        <item x="67"/>
        <item m="1" x="72"/>
        <item m="1" x="141"/>
        <item x="68"/>
        <item m="1" x="74"/>
        <item m="1" x="142"/>
        <item x="69"/>
        <item m="1" x="75"/>
        <item m="1" x="143"/>
        <item x="70"/>
        <item m="1" x="76"/>
        <item m="1" x="144"/>
        <item x="71"/>
        <item m="1" x="77"/>
        <item m="1" x="145"/>
        <item x="15"/>
        <item m="1" x="78"/>
        <item t="default"/>
      </items>
    </pivotField>
    <pivotField showAll="0">
      <items count="4">
        <item x="1"/>
        <item x="0"/>
        <item m="1" x="2"/>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4">
        <item x="0"/>
        <item x="1"/>
        <item m="1" x="2"/>
        <item t="default"/>
      </items>
    </pivotField>
    <pivotField showAll="0">
      <items count="14">
        <item x="1"/>
        <item x="4"/>
        <item x="5"/>
        <item x="9"/>
        <item x="6"/>
        <item m="1" x="10"/>
        <item m="1" x="11"/>
        <item x="2"/>
        <item x="7"/>
        <item x="3"/>
        <item x="0"/>
        <item x="8"/>
        <item m="1" x="12"/>
        <item t="default"/>
      </items>
    </pivotField>
    <pivotField showAll="0">
      <items count="4">
        <item x="0"/>
        <item x="1"/>
        <item m="1" x="2"/>
        <item t="default"/>
      </items>
    </pivotField>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_area__county1" xr10:uid="{039D62BD-80E9-40D1-9F42-8F0FE905657D}" sourceName="Service area (county)">
  <pivotTables>
    <pivotTable tabId="21" name="PivotTable1"/>
  </pivotTables>
  <data>
    <tabular pivotCacheId="240793308" showMissing="0">
      <items count="171">
        <i x="16" s="1"/>
        <i x="17" s="1"/>
        <i x="0" s="1"/>
        <i x="18" s="1"/>
        <i x="19" s="1"/>
        <i x="20" s="1"/>
        <i x="21" s="1"/>
        <i x="22" s="1"/>
        <i x="1" s="1"/>
        <i x="2" s="1"/>
        <i x="23" s="1"/>
        <i x="24" s="1"/>
        <i x="25" s="1"/>
        <i x="26" s="1"/>
        <i x="27" s="1"/>
        <i x="28" s="1"/>
        <i x="3" s="1"/>
        <i x="4" s="1"/>
        <i x="29" s="1"/>
        <i x="30" s="1"/>
        <i x="31" s="1"/>
        <i x="32" s="1"/>
        <i x="33" s="1"/>
        <i x="34" s="1"/>
        <i x="35" s="1"/>
        <i x="36" s="1"/>
        <i x="37" s="1"/>
        <i x="38" s="1"/>
        <i x="39" s="1"/>
        <i x="40" s="1"/>
        <i x="41" s="1"/>
        <i x="42" s="1"/>
        <i x="43" s="1"/>
        <i x="44" s="1"/>
        <i x="5" s="1"/>
        <i x="45" s="1"/>
        <i x="6" s="1"/>
        <i x="46" s="1"/>
        <i x="47" s="1"/>
        <i x="48" s="1"/>
        <i x="49" s="1"/>
        <i x="50" s="1"/>
        <i x="51" s="1"/>
        <i x="7" s="1"/>
        <i x="52" s="1"/>
        <i x="53" s="1"/>
        <i x="54" s="1"/>
        <i x="55" s="1"/>
        <i x="56" s="1"/>
        <i x="8" s="1"/>
        <i x="9" s="1"/>
        <i x="57" s="1"/>
        <i x="58" s="1"/>
        <i x="59" s="1"/>
        <i x="10" s="1"/>
        <i x="60" s="1"/>
        <i x="11" s="1"/>
        <i x="61" s="1"/>
        <i x="62" s="1"/>
        <i x="63" s="1"/>
        <i x="12" s="1"/>
        <i x="64" s="1"/>
        <i x="65" s="1"/>
        <i x="13" s="1"/>
        <i x="66" s="1"/>
        <i x="14" s="1"/>
        <i x="67" s="1"/>
        <i x="68" s="1"/>
        <i x="69" s="1"/>
        <i x="70" s="1"/>
        <i x="71" s="1"/>
        <i x="15" s="1"/>
        <i x="165" s="1" nd="1"/>
        <i x="154" s="1" nd="1"/>
        <i x="155" s="1" nd="1"/>
        <i x="153" s="1" nd="1"/>
        <i x="152" s="1" nd="1"/>
        <i x="151" s="1" nd="1"/>
        <i x="156" s="1" nd="1"/>
        <i x="157" s="1" nd="1"/>
        <i x="166" s="1" nd="1"/>
        <i x="150" s="1" nd="1"/>
        <i x="158" s="1" nd="1"/>
        <i x="149" s="1" nd="1"/>
        <i x="159" s="1" nd="1"/>
        <i x="167" s="1" nd="1"/>
        <i x="168" s="1" nd="1"/>
        <i x="169" s="1" nd="1"/>
        <i x="148" s="1" nd="1"/>
        <i x="160" s="1" nd="1"/>
        <i x="147" s="1" nd="1"/>
        <i x="161" s="1" nd="1"/>
        <i x="146" s="1" nd="1"/>
        <i x="162" s="1" nd="1"/>
        <i x="97" s="1" nd="1"/>
        <i x="163" s="1" nd="1"/>
        <i x="170" s="1" nd="1"/>
        <i x="98" s="1" nd="1"/>
        <i x="164" s="1" nd="1"/>
        <i x="99" s="1" nd="1"/>
        <i x="100" s="1" nd="1"/>
        <i x="96" s="1" nd="1"/>
        <i x="101" s="1" nd="1"/>
        <i x="102" s="1" nd="1"/>
        <i x="103" s="1" nd="1"/>
        <i x="95" s="1" nd="1"/>
        <i x="104" s="1" nd="1"/>
        <i x="105" s="1" nd="1"/>
        <i x="94" s="1" nd="1"/>
        <i x="106" s="1" nd="1"/>
        <i x="93" s="1" nd="1"/>
        <i x="107" s="1" nd="1"/>
        <i x="108" s="1" nd="1"/>
        <i x="92" s="1" nd="1"/>
        <i x="109" s="1" nd="1"/>
        <i x="110" s="1" nd="1"/>
        <i x="90" s="1" nd="1"/>
        <i x="111" s="1" nd="1"/>
        <i x="112" s="1" nd="1"/>
        <i x="91" s="1" nd="1"/>
        <i x="113" s="1" nd="1"/>
        <i x="87" s="1" nd="1"/>
        <i x="114" s="1" nd="1"/>
        <i x="88" s="1" nd="1"/>
        <i x="115" s="1" nd="1"/>
        <i x="89" s="1" nd="1"/>
        <i x="116" s="1" nd="1"/>
        <i x="117" s="1" nd="1"/>
        <i x="86" s="1" nd="1"/>
        <i x="118" s="1" nd="1"/>
        <i x="119" s="1" nd="1"/>
        <i x="83" s="1" nd="1"/>
        <i x="120" s="1" nd="1"/>
        <i x="84" s="1" nd="1"/>
        <i x="121" s="1" nd="1"/>
        <i x="122" s="1" nd="1"/>
        <i x="123" s="1" nd="1"/>
        <i x="124" s="1" nd="1"/>
        <i x="125" s="1" nd="1"/>
        <i x="126" s="1" nd="1"/>
        <i x="85" s="1" nd="1"/>
        <i x="127" s="1" nd="1"/>
        <i x="128" s="1" nd="1"/>
        <i x="129" s="1" nd="1"/>
        <i x="130" s="1" nd="1"/>
        <i x="131" s="1" nd="1"/>
        <i x="132" s="1" nd="1"/>
        <i x="82" s="1" nd="1"/>
        <i x="133" s="1" nd="1"/>
        <i x="81" s="1" nd="1"/>
        <i x="134" s="1" nd="1"/>
        <i x="80" s="1" nd="1"/>
        <i x="79" s="1" nd="1"/>
        <i x="135" s="1" nd="1"/>
        <i x="136" s="1" nd="1"/>
        <i x="137" s="1" nd="1"/>
        <i x="138" s="1" nd="1"/>
        <i x="73" s="1" nd="1"/>
        <i x="139" s="1" nd="1"/>
        <i x="140" s="1" nd="1"/>
        <i x="72" s="1" nd="1"/>
        <i x="141" s="1" nd="1"/>
        <i x="74" s="1" nd="1"/>
        <i x="142" s="1" nd="1"/>
        <i x="75" s="1" nd="1"/>
        <i x="143" s="1" nd="1"/>
        <i x="76" s="1" nd="1"/>
        <i x="144" s="1" nd="1"/>
        <i x="77" s="1" nd="1"/>
        <i x="145" s="1" nd="1"/>
        <i x="78"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ual_Eligible_Special_Needs_Plan__D_SNP__plan_name1" xr10:uid="{8DD88918-E51E-4E77-B100-745D5B18544B}" sourceName="Dual Eligible Special Needs Plan (D-SNP) plan name">
  <pivotTables>
    <pivotTable tabId="21" name="PivotTable1"/>
  </pivotTables>
  <data>
    <tabular pivotCacheId="240793308" showMissing="0">
      <items count="27">
        <i x="0" s="1"/>
        <i x="2" s="1"/>
        <i x="3" s="1"/>
        <i x="1" s="1"/>
        <i x="4" s="1"/>
        <i x="5" s="1"/>
        <i x="6" s="1"/>
        <i x="7" s="1"/>
        <i x="8" s="1"/>
        <i x="9" s="1"/>
        <i x="10" s="1"/>
        <i x="11" s="1"/>
        <i x="14" s="1"/>
        <i x="12" s="1"/>
        <i x="15" s="1"/>
        <i x="13" s="1"/>
        <i x="16" s="1"/>
        <i x="18" s="1"/>
        <i x="17" s="1"/>
        <i x="26" s="1" nd="1"/>
        <i x="19" s="1" nd="1"/>
        <i x="21" s="1" nd="1"/>
        <i x="20" s="1" nd="1"/>
        <i x="22" s="1" nd="1"/>
        <i x="25" s="1" nd="1"/>
        <i x="23" s="1" nd="1"/>
        <i x="24"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Plan" xr10:uid="{37090426-6140-4B19-AEEB-9CDDF6AFAFE6}" sourceName="Type of Plan">
  <pivotTables>
    <pivotTable tabId="21" name="PivotTable1"/>
  </pivotTables>
  <data>
    <tabular pivotCacheId="240793308" showMissing="0">
      <items count="4">
        <i x="0" s="1"/>
        <i x="2" s="1"/>
        <i x="1" s="1"/>
        <i x="3"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nrolls_full_Medicaid?1" xr10:uid="{4922ED20-C28F-4087-B764-E6BD4FB86575}" sourceName="Enrolls full Medicaid?">
  <pivotTables>
    <pivotTable tabId="21" name="PivotTable1"/>
  </pivotTables>
  <data>
    <tabular pivotCacheId="240793308" showMissing="0">
      <items count="3">
        <i x="1" s="1"/>
        <i x="0" s="1"/>
        <i x="2"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nrolls_QWDI?" xr10:uid="{5403D03F-D93C-47C6-9EB8-0809014EF4B2}" sourceName="Enrolls QWDI?">
  <pivotTables>
    <pivotTable tabId="21" name="PivotTable1"/>
  </pivotTables>
  <data>
    <tabular pivotCacheId="240793308" showMissing="0">
      <items count="3">
        <i x="0" s="1"/>
        <i x="1" s="1"/>
        <i x="2"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ligned_SSI_Medicaid_HMO" xr10:uid="{1FEFFE72-ADA5-49CF-9F20-398C8750005F}" sourceName="Aligned SSI Medicaid HMO">
  <pivotTables>
    <pivotTable tabId="21" name="PivotTable1"/>
  </pivotTables>
  <data>
    <tabular pivotCacheId="240793308" showMissing="0">
      <items count="13">
        <i x="1" s="1"/>
        <i x="4" s="1"/>
        <i x="5" s="1"/>
        <i x="9" s="1"/>
        <i x="6" s="1"/>
        <i x="2" s="1"/>
        <i x="7" s="1"/>
        <i x="3" s="1"/>
        <i x="0" s="1"/>
        <i x="8" s="1"/>
        <i x="10" s="1" nd="1"/>
        <i x="11" s="1" nd="1"/>
        <i x="12" s="1"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nducts_default_enrollment?" xr10:uid="{0B0F1748-69F6-40F2-8C08-24855394394C}" sourceName="Conducts default enrollment?">
  <pivotTables>
    <pivotTable tabId="21" name="PivotTable1"/>
  </pivotTables>
  <data>
    <tabular pivotCacheId="240793308" showMissing="0">
      <items count="3">
        <i x="0" s="1"/>
        <i x="1" s="1"/>
        <i x="2" s="1"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nrolls_QMB?" xr10:uid="{117B904C-CEB9-4091-8B64-81F105921D2D}" sourceName="Enrolls QMB?">
  <pivotTables>
    <pivotTable tabId="21" name="PivotTable1"/>
  </pivotTables>
  <data>
    <tabular pivotCacheId="240793308">
      <items count="2">
        <i x="0" s="1"/>
        <i x="1"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nrolls_SLMB?" xr10:uid="{2035B5DB-DCD7-40A6-A44B-A97857944E28}" sourceName="Enrolls SLMB?">
  <pivotTables>
    <pivotTable tabId="21" name="PivotTable1"/>
  </pivotTables>
  <data>
    <tabular pivotCacheId="240793308">
      <items count="2">
        <i x="0" s="1"/>
        <i x="1"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nrolls_QI___SLMB___in_Wisconsin_?" xr10:uid="{A04DA7F8-9E0E-4AE9-8B83-4FDF8B9DDFE4}" sourceName="Enrolls QI (&quot;SLMB+&quot; in Wisconsin)?">
  <pivotTables>
    <pivotTable tabId="21" name="PivotTable1"/>
  </pivotTables>
  <data>
    <tabular pivotCacheId="240793308">
      <items count="2">
        <i x="0"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rvice area (county) 2025" xr10:uid="{A220D22E-F097-47D4-BE02-00818C3095AC}" cache="Slicer_Service_area__county1" caption="Service area (county)" columnCount="2" style="SlicerStyleLight6" rowHeight="234950"/>
  <slicer name="D-SNP plan name 2025" xr10:uid="{2B174404-E6C8-4EF8-A717-BF9C219D0A5D}" cache="Slicer_Dual_Eligible_Special_Needs_Plan__D_SNP__plan_name1" caption="D-SNP plan name" rowHeight="234950"/>
  <slicer name="Type of Plan 2025" xr10:uid="{4AF75A13-489F-4CD1-9B20-F9D9147A1691}" cache="Slicer_Type_of_Plan" caption="Type of Plan" rowHeight="234950"/>
  <slicer name="Enrolls full Medicaid? 2025" xr10:uid="{2F5B4CB5-8D7C-4A60-A061-0761C1FD3695}" cache="Slicer_Enrolls_full_Medicaid?1" caption="Enrolls people with full Medicaid?" style="SlicerStyleLight3" rowHeight="234950"/>
  <slicer name="Enrolls QWDI? 2025" xr10:uid="{943C8E75-FAD5-4E90-AFA6-C5EE341FBB3D}" cache="Slicer_Enrolls_QWDI?" caption="Enrolls people with only QWDI?" style="SlicerStyleLight3" rowHeight="234950"/>
  <slicer name="Aligned SSI Medicaid HMO 2025" xr10:uid="{4A6B9429-B38A-4E0B-A53F-2AD92C75E978}" cache="Slicer_Aligned_SSI_Medicaid_HMO" caption="Aligned SSI Medicaid HMO" style="SlicerStyleOther1" rowHeight="234950"/>
  <slicer name="Default enrollment 2025" xr10:uid="{E934EC2A-A957-4C63-A544-3E70F99A9B62}" cache="Slicer_Conducts_default_enrollment?" caption="Conducts default enrollment?" style="SlicerStyleOther1" rowHeight="234950"/>
  <slicer name="Enrolls QMB?" xr10:uid="{70636F7D-A227-4857-AFEB-6402D513639A}" cache="Slicer_Enrolls_QMB?" caption="Enrolls QMB?" style="SlicerStyleLight3" rowHeight="234950"/>
  <slicer name="Enrolls SLMB?" xr10:uid="{4151B92F-CD83-4C00-9C78-E74477EB5F1C}" cache="Slicer_Enrolls_SLMB?" caption="Enrolls SLMB?" style="SlicerStyleLight3" rowHeight="234950"/>
  <slicer name="Enrolls QI (&quot;SLMB+&quot; in Wisconsin)?" xr10:uid="{3E12D2FA-5EC3-4FD4-82EA-2ACE3454D51B}" cache="Slicer_Enrolls_QI___SLMB___in_Wisconsin_?" caption="Enrolls QI (&quot;SLMB+&quot; in Wisconsin)?" style="SlicerStyleLight3"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A78941E-AA37-455F-B3D5-1607A47E7E17}" name="DSNPs2025" displayName="DSNPs2025" ref="A6:K760" totalsRowCount="1" headerRowDxfId="41" dataDxfId="39" totalsRowDxfId="38" headerRowBorderDxfId="40">
  <autoFilter ref="A6:K759" xr:uid="{1050A5A3-7B35-442F-B723-6F4E0975EBA1}"/>
  <sortState xmlns:xlrd2="http://schemas.microsoft.com/office/spreadsheetml/2017/richdata2" ref="A95:K729">
    <sortCondition ref="C6:C759"/>
  </sortState>
  <tableColumns count="11">
    <tableColumn id="1" xr3:uid="{5BF665AC-CC77-4EC5-B0B8-7413B9F7DDA0}" name="Dual Eligible Special Needs Plan (D-SNP) plan name" totalsRowLabel="Total" dataDxfId="37" totalsRowDxfId="13"/>
    <tableColumn id="8" xr3:uid="{BC6A119D-A377-4AAF-9AD6-ED24F3405EC9}" name="Type of Plan" dataDxfId="36" totalsRowDxfId="12"/>
    <tableColumn id="6" xr3:uid="{9FED1065-BAA5-4B6E-BAD1-3E06DD6D8FEF}" name="Plan ID" dataDxfId="35" totalsRowDxfId="11"/>
    <tableColumn id="2" xr3:uid="{063E9746-03D2-4120-8460-622726C05CC9}" name="Service area (county)" totalsRowFunction="count" dataDxfId="34" totalsRowDxfId="10"/>
    <tableColumn id="4" xr3:uid="{DD8DD395-2875-4492-BC5D-8AFBBFC05509}" name="Enrolls full Medicaid?" dataDxfId="33" totalsRowDxfId="9"/>
    <tableColumn id="5" xr3:uid="{73321B47-D5E7-4D51-84CD-5FF1CAC52DBC}" name="Enrolls QMB?" dataDxfId="32" totalsRowDxfId="8"/>
    <tableColumn id="7" xr3:uid="{9847AFC1-A91A-4EA3-9C44-58A2E0E44423}" name="Enrolls SLMB?" dataDxfId="31" totalsRowDxfId="7"/>
    <tableColumn id="9" xr3:uid="{C6BB706E-D948-4102-8C5D-FE10B0D17E2D}" name="Enrolls QI (&quot;SLMB+&quot; in Wisconsin)?" dataDxfId="30" totalsRowDxfId="6"/>
    <tableColumn id="10" xr3:uid="{35A791CF-A6BF-454F-9281-5123E05E4A92}" name="Enrolls QWDI?" dataDxfId="29" totalsRowDxfId="5"/>
    <tableColumn id="11" xr3:uid="{7255F731-0606-4DA5-A61D-C55C52220F8E}" name="Aligned SSI Medicaid HMO" dataDxfId="28" totalsRowDxfId="4"/>
    <tableColumn id="3" xr3:uid="{3A4F5ECE-E7F2-4F9A-A78A-13B0A527C7B8}" name="Conducts default enrollment?" dataDxfId="27" totalsRowDxfId="3"/>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12D8672-E3D0-4A37-97BB-E43EE7BA3F1B}" name="Table35" displayName="Table35" ref="A3:L24" totalsRowShown="0" headerRowDxfId="26" dataDxfId="25">
  <autoFilter ref="A3:L24" xr:uid="{5A14A037-ADF1-4226-B0D0-861CA2B37D45}"/>
  <tableColumns count="12">
    <tableColumn id="1" xr3:uid="{3D4F2023-FD3D-4997-98E8-C1D55C07966A}" name="Plan Benefit Package (PBP)" dataDxfId="24"/>
    <tableColumn id="10" xr3:uid="{381FA233-D5E8-4F72-ACA6-E5FD0EB2DED3}" name="Type of Plan" dataDxfId="23"/>
    <tableColumn id="9" xr3:uid="{B8145CB2-561A-4F70-9C18-61EE0C652CD1}" name="Plan Identifier" dataDxfId="22"/>
    <tableColumn id="8" xr3:uid="{4A53EFD4-C7E4-4DC1-8C7D-D74F1CB0140D}" name="Appendix A" dataDxfId="21"/>
    <tableColumn id="3" xr3:uid="{4C0872C3-790E-4965-8E50-35348D40AC41}" name="Change" dataDxfId="2"/>
    <tableColumn id="2" xr3:uid="{13F6B517-7662-4D16-BA47-7B0A5BB7FC08}" name="Total # of counties in 2024" dataDxfId="0">
      <calculatedColumnFormula>COUNTA(#REF!)</calculatedColumnFormula>
    </tableColumn>
    <tableColumn id="4" xr3:uid="{CE2AFEDA-5180-456E-9D02-93B44C3F6C03}" name="Added counties" dataDxfId="1"/>
    <tableColumn id="5" xr3:uid="{16AE2189-79F9-44E6-BBE6-F7B7CB0E73A6}" name="Dropped counties" dataDxfId="20"/>
    <tableColumn id="6" xr3:uid="{BBE05776-5789-4FDE-A9F2-F2086C75A9B5}" name="Medicaid eligibility group changes" dataDxfId="19"/>
    <tableColumn id="7" xr3:uid="{ECF76B3C-F2AB-45C4-8B25-1A715F599215}" name="Notes" dataDxfId="18"/>
    <tableColumn id="11" xr3:uid="{BF48DE6E-2CDE-458D-A569-02B82FF0043E}" name="Questions for plans" dataDxfId="17"/>
    <tableColumn id="12" xr3:uid="{734251B7-BFC1-4036-ACD5-56D1A703E52A}" name="Plan responses" dataDxfId="16"/>
  </tableColumns>
  <tableStyleInfo name="TableStyleLight2"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Georgia">
      <a:majorFont>
        <a:latin typeface="Georgia Pro"/>
        <a:ea typeface=""/>
        <a:cs typeface=""/>
      </a:majorFont>
      <a:minorFont>
        <a:latin typeface="Georgia Pro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hs.wisconsin.gov/familycare/fcp-index.htm" TargetMode="External"/><Relationship Id="rId2" Type="http://schemas.openxmlformats.org/officeDocument/2006/relationships/hyperlink" Target="http://www.medicare.gov/" TargetMode="External"/><Relationship Id="rId1" Type="http://schemas.openxmlformats.org/officeDocument/2006/relationships/hyperlink" Target="https://www.dhs.wisconsin.gov/benefit-specialists/d-snp.ht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dhs.wisconsin.gov/benefit-specialists/medicare-counseling.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dhs.wisconsin.gov/library/p-10062.htm" TargetMode="External"/><Relationship Id="rId7" Type="http://schemas.openxmlformats.org/officeDocument/2006/relationships/printerSettings" Target="../printerSettings/printerSettings2.bin"/><Relationship Id="rId2" Type="http://schemas.openxmlformats.org/officeDocument/2006/relationships/hyperlink" Target="https://www.medicare.gov/sign-upchange-plans/types-of-medicare-health-plans/medicare-advantage-plans/health-maintenance-organization-hmo" TargetMode="External"/><Relationship Id="rId1" Type="http://schemas.openxmlformats.org/officeDocument/2006/relationships/hyperlink" Target="https://www.medicare.gov/sign-upchange-plans/types-of-medicare-health-plans/medicare-advantage-plans/health-maintenance-organization-hmo" TargetMode="External"/><Relationship Id="rId6" Type="http://schemas.openxmlformats.org/officeDocument/2006/relationships/hyperlink" Target="https://www.dhs.wisconsin.gov/benefit-specialists/d-snp.htm" TargetMode="External"/><Relationship Id="rId5" Type="http://schemas.openxmlformats.org/officeDocument/2006/relationships/hyperlink" Target="https://www.dhs.wisconsin.gov/benefit-specialists/d-snp.htm" TargetMode="External"/><Relationship Id="rId4" Type="http://schemas.openxmlformats.org/officeDocument/2006/relationships/hyperlink" Target="https://www.medicare.gov/sign-upchange-plans/types-of-medicare-health-plans/preferred-provider-organization-ppo"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8" Type="http://schemas.openxmlformats.org/officeDocument/2006/relationships/hyperlink" Target="https://dhs.wisconsin.gov/benefit-specialists/d-snp-icare-medicare-full-ma.htm" TargetMode="External"/><Relationship Id="rId13" Type="http://schemas.openxmlformats.org/officeDocument/2006/relationships/hyperlink" Target="https://www.dhs.wisconsin.gov/benefit-specialists/d-snp-unitedhealthcare-dual-complete-choice-full.htm" TargetMode="External"/><Relationship Id="rId18" Type="http://schemas.openxmlformats.org/officeDocument/2006/relationships/hyperlink" Target="https://www.dhs.wisconsin.gov/benefit-specialists/d-snp-unitedhealthcare-dual-complete-partial.htm" TargetMode="External"/><Relationship Id="rId26" Type="http://schemas.openxmlformats.org/officeDocument/2006/relationships/hyperlink" Target="https://www.dhs.wisconsin.gov/benefit-specialists/d-snp-unitedhealthcare-dual-complete-select-partial.htm" TargetMode="External"/><Relationship Id="rId3" Type="http://schemas.openxmlformats.org/officeDocument/2006/relationships/hyperlink" Target="https://www.dhs.wisconsin.gov/benefit-specialists/d-snp-aurora-quartz.htm" TargetMode="External"/><Relationship Id="rId21" Type="http://schemas.openxmlformats.org/officeDocument/2006/relationships/hyperlink" Target="https://www.dhs.wisconsin.gov/benefit-specialists/d-snp-unitedhealthcare-dual-complete-lp1.htm" TargetMode="External"/><Relationship Id="rId7" Type="http://schemas.openxmlformats.org/officeDocument/2006/relationships/hyperlink" Target="https://dhs.wisconsin.gov/benefit-specialists/d-snp-icare-medicare-full-ma.htm" TargetMode="External"/><Relationship Id="rId12" Type="http://schemas.openxmlformats.org/officeDocument/2006/relationships/hyperlink" Target="https://www.dhs.wisconsin.gov/benefit-specialists/d-snp-unitedhealthcare-dual-complete-choice-full.htm" TargetMode="External"/><Relationship Id="rId17" Type="http://schemas.openxmlformats.org/officeDocument/2006/relationships/hyperlink" Target="https://www.dhs.wisconsin.gov/benefit-specialists/d-snp-unitedhealthcare-dual-complete-full.htm" TargetMode="External"/><Relationship Id="rId25" Type="http://schemas.openxmlformats.org/officeDocument/2006/relationships/hyperlink" Target="https://www.dhs.wisconsin.gov/benefit-specialists/d-snp-unitedhealthcare-dual-complete-select-full.htm" TargetMode="External"/><Relationship Id="rId2" Type="http://schemas.openxmlformats.org/officeDocument/2006/relationships/hyperlink" Target="https://www.dhs.wisconsin.gov/benefit-specialists/d-snp-aurora-quartz.htm" TargetMode="External"/><Relationship Id="rId16" Type="http://schemas.openxmlformats.org/officeDocument/2006/relationships/hyperlink" Target="https://www.dhs.wisconsin.gov/benefit-specialists/d-snp-unitedhealthcare-dual-complete-full.htm" TargetMode="External"/><Relationship Id="rId20" Type="http://schemas.openxmlformats.org/officeDocument/2006/relationships/hyperlink" Target="https://www.dhs.wisconsin.gov/benefit-specialists/d-snp-unitedhealthcare-dual-complete-lp1.htm" TargetMode="External"/><Relationship Id="rId29" Type="http://schemas.openxmlformats.org/officeDocument/2006/relationships/hyperlink" Target="https://www.dhs.wisconsin.gov/benefit-specialists/d-snp-uw-quartz.htm" TargetMode="External"/><Relationship Id="rId1" Type="http://schemas.openxmlformats.org/officeDocument/2006/relationships/hyperlink" Target="https://www.dhs.wisconsin.gov/benefit-specialists/d-snp-ally.htm" TargetMode="External"/><Relationship Id="rId6" Type="http://schemas.openxmlformats.org/officeDocument/2006/relationships/hyperlink" Target="https://www.dhs.wisconsin.gov/benefit-specialists/d-snp-gundersen-quartz.htm" TargetMode="External"/><Relationship Id="rId11" Type="http://schemas.openxmlformats.org/officeDocument/2006/relationships/hyperlink" Target="https://www.dhs.wisconsin.gov/benefit-specialists/d-snp-my-choice-dual-advantage.htm" TargetMode="External"/><Relationship Id="rId24" Type="http://schemas.openxmlformats.org/officeDocument/2006/relationships/hyperlink" Target="https://www.dhs.wisconsin.gov/benefit-specialists/d-snp-unitedhealthcare-dual-complete-select-full.htm" TargetMode="External"/><Relationship Id="rId5" Type="http://schemas.openxmlformats.org/officeDocument/2006/relationships/hyperlink" Target="https://www.dhs.wisconsin.gov/benefit-specialists/d-snp-gundersen-quartz.htm" TargetMode="External"/><Relationship Id="rId15" Type="http://schemas.openxmlformats.org/officeDocument/2006/relationships/hyperlink" Target="https://www.dhs.wisconsin.gov/benefit-specialists/d-snp-unitedhealthcare-dual-complete-choice-partial.htm" TargetMode="External"/><Relationship Id="rId23" Type="http://schemas.openxmlformats.org/officeDocument/2006/relationships/hyperlink" Target="https://www.dhs.wisconsin.gov/benefit-specialists/d-snp-unitedhealthcare-dual-complete-lp1-partial.htm" TargetMode="External"/><Relationship Id="rId28" Type="http://schemas.openxmlformats.org/officeDocument/2006/relationships/hyperlink" Target="https://www.dhs.wisconsin.gov/benefit-specialists/d-snp-uw-quartz.htm" TargetMode="External"/><Relationship Id="rId10" Type="http://schemas.openxmlformats.org/officeDocument/2006/relationships/hyperlink" Target="https://www.dhs.wisconsin.gov/benefit-specialists/d-snp-icare-medicare-partial-ma.htm" TargetMode="External"/><Relationship Id="rId19" Type="http://schemas.openxmlformats.org/officeDocument/2006/relationships/hyperlink" Target="https://www.dhs.wisconsin.gov/benefit-specialists/d-snp-unitedhealthcare-dual-complete-partial.htm" TargetMode="External"/><Relationship Id="rId31" Type="http://schemas.openxmlformats.org/officeDocument/2006/relationships/printerSettings" Target="../printerSettings/printerSettings5.bin"/><Relationship Id="rId4" Type="http://schemas.openxmlformats.org/officeDocument/2006/relationships/hyperlink" Target="https://www.dhs.wisconsin.gov/benefit-specialists/d-snp-cooperative.htm" TargetMode="External"/><Relationship Id="rId9" Type="http://schemas.openxmlformats.org/officeDocument/2006/relationships/hyperlink" Target="https://www.dhs.wisconsin.gov/benefit-specialists/d-snp-icare-medicare-partial-ma.htm" TargetMode="External"/><Relationship Id="rId14" Type="http://schemas.openxmlformats.org/officeDocument/2006/relationships/hyperlink" Target="https://www.dhs.wisconsin.gov/benefit-specialists/d-snp-unitedhealthcare-dual-complete-choice-partial.htm" TargetMode="External"/><Relationship Id="rId22" Type="http://schemas.openxmlformats.org/officeDocument/2006/relationships/hyperlink" Target="https://www.dhs.wisconsin.gov/benefit-specialists/d-snp-unitedhealthcare-dual-complete-lp1-partial.htm" TargetMode="External"/><Relationship Id="rId27" Type="http://schemas.openxmlformats.org/officeDocument/2006/relationships/hyperlink" Target="https://www.dhs.wisconsin.gov/benefit-specialists/d-snp-unitedhealthcare-dual-complete-select-partial.htm" TargetMode="External"/><Relationship Id="rId30" Type="http://schemas.openxmlformats.org/officeDocument/2006/relationships/hyperlink" Target="https://www.dhs.wisconsin.gov/benefit-specialists/d-snp-cooperative.ht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mailto:michelle.grochocinski@dhs.wisconsin.gov?subject=D-SNP%20Service%20Area%20and%20Medicaid%20Eligibility%20Spreadsheet%20-%20correction%20needed"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Appendix%20A" TargetMode="External"/><Relationship Id="rId1" Type="http://schemas.openxmlformats.org/officeDocument/2006/relationships/hyperlink" Target="https://www.cms.gov/Medicare/Prescription-Drug-Coverage/PrescriptionDrugCovGenIn"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BC746-37FC-440A-A7D4-50460B1278B2}">
  <sheetPr>
    <tabColor theme="1" tint="0.34998626667073579"/>
  </sheetPr>
  <dimension ref="A1:A36"/>
  <sheetViews>
    <sheetView showGridLines="0" tabSelected="1" zoomScale="115" zoomScaleNormal="115" workbookViewId="0"/>
  </sheetViews>
  <sheetFormatPr defaultRowHeight="13.8" x14ac:dyDescent="0.25"/>
  <cols>
    <col min="1" max="1" width="158.8984375" customWidth="1"/>
  </cols>
  <sheetData>
    <row r="1" spans="1:1" ht="21" customHeight="1" x14ac:dyDescent="0.25">
      <c r="A1" s="70" t="s">
        <v>87</v>
      </c>
    </row>
    <row r="2" spans="1:1" ht="15.6" x14ac:dyDescent="0.25">
      <c r="A2" s="80" t="s">
        <v>94</v>
      </c>
    </row>
    <row r="3" spans="1:1" ht="15.6" x14ac:dyDescent="0.3">
      <c r="A3" s="31" t="s">
        <v>82</v>
      </c>
    </row>
    <row r="4" spans="1:1" ht="15.6" x14ac:dyDescent="0.3">
      <c r="A4" s="31" t="s">
        <v>241</v>
      </c>
    </row>
    <row r="5" spans="1:1" s="11" customFormat="1" ht="22.2" customHeight="1" x14ac:dyDescent="0.25">
      <c r="A5" s="79" t="s">
        <v>242</v>
      </c>
    </row>
    <row r="6" spans="1:1" ht="15.6" x14ac:dyDescent="0.3">
      <c r="A6" s="31" t="s">
        <v>88</v>
      </c>
    </row>
    <row r="7" spans="1:1" ht="15.6" x14ac:dyDescent="0.3">
      <c r="A7" s="31" t="s">
        <v>89</v>
      </c>
    </row>
    <row r="8" spans="1:1" ht="15.6" x14ac:dyDescent="0.3">
      <c r="A8" s="31" t="s">
        <v>90</v>
      </c>
    </row>
    <row r="9" spans="1:1" ht="15.6" x14ac:dyDescent="0.3">
      <c r="A9" s="31" t="s">
        <v>243</v>
      </c>
    </row>
    <row r="10" spans="1:1" ht="15.6" x14ac:dyDescent="0.3">
      <c r="A10" s="38" t="s">
        <v>244</v>
      </c>
    </row>
    <row r="11" spans="1:1" ht="9" customHeight="1" x14ac:dyDescent="0.25"/>
    <row r="12" spans="1:1" ht="15.6" x14ac:dyDescent="0.25">
      <c r="A12" s="80" t="s">
        <v>95</v>
      </c>
    </row>
    <row r="13" spans="1:1" ht="36.6" customHeight="1" x14ac:dyDescent="0.25">
      <c r="A13" s="32" t="s">
        <v>427</v>
      </c>
    </row>
    <row r="14" spans="1:1" ht="15.6" x14ac:dyDescent="0.3">
      <c r="A14" s="77" t="s">
        <v>426</v>
      </c>
    </row>
    <row r="15" spans="1:1" ht="15.6" x14ac:dyDescent="0.3">
      <c r="A15" s="78" t="s">
        <v>245</v>
      </c>
    </row>
    <row r="16" spans="1:1" ht="12" customHeight="1" x14ac:dyDescent="0.25"/>
    <row r="17" spans="1:1" ht="18" x14ac:dyDescent="0.35">
      <c r="A17" s="69" t="s">
        <v>93</v>
      </c>
    </row>
    <row r="18" spans="1:1" ht="15.6" x14ac:dyDescent="0.3">
      <c r="A18" s="31" t="s">
        <v>101</v>
      </c>
    </row>
    <row r="19" spans="1:1" ht="9" customHeight="1" x14ac:dyDescent="0.3">
      <c r="A19" s="74"/>
    </row>
    <row r="20" spans="1:1" ht="15.6" x14ac:dyDescent="0.3">
      <c r="A20" s="75" t="s">
        <v>421</v>
      </c>
    </row>
    <row r="21" spans="1:1" ht="9.6" customHeight="1" x14ac:dyDescent="0.3">
      <c r="A21" s="75"/>
    </row>
    <row r="22" spans="1:1" ht="15.6" x14ac:dyDescent="0.3">
      <c r="A22" s="75" t="s">
        <v>100</v>
      </c>
    </row>
    <row r="23" spans="1:1" ht="15.6" x14ac:dyDescent="0.3">
      <c r="A23" s="31" t="s">
        <v>422</v>
      </c>
    </row>
    <row r="24" spans="1:1" ht="15.6" x14ac:dyDescent="0.3">
      <c r="A24" s="31" t="s">
        <v>423</v>
      </c>
    </row>
    <row r="25" spans="1:1" ht="15.6" x14ac:dyDescent="0.3">
      <c r="A25" s="75" t="s">
        <v>424</v>
      </c>
    </row>
    <row r="26" spans="1:1" ht="15.6" x14ac:dyDescent="0.3">
      <c r="A26" s="75"/>
    </row>
    <row r="27" spans="1:1" ht="31.2" x14ac:dyDescent="0.3">
      <c r="A27" s="76" t="s">
        <v>425</v>
      </c>
    </row>
    <row r="28" spans="1:1" ht="9.6" customHeight="1" x14ac:dyDescent="0.25">
      <c r="A28" s="2"/>
    </row>
    <row r="29" spans="1:1" ht="18" x14ac:dyDescent="0.35">
      <c r="A29" s="69" t="s">
        <v>92</v>
      </c>
    </row>
    <row r="30" spans="1:1" ht="15.6" x14ac:dyDescent="0.3">
      <c r="A30" s="31" t="s">
        <v>504</v>
      </c>
    </row>
    <row r="31" spans="1:1" x14ac:dyDescent="0.25">
      <c r="A31" s="18" t="s">
        <v>505</v>
      </c>
    </row>
    <row r="32" spans="1:1" ht="15.6" x14ac:dyDescent="0.3">
      <c r="A32" s="31" t="s">
        <v>91</v>
      </c>
    </row>
    <row r="33" spans="1:1" ht="8.4" customHeight="1" x14ac:dyDescent="0.3">
      <c r="A33" s="31"/>
    </row>
    <row r="34" spans="1:1" ht="15.6" x14ac:dyDescent="0.3">
      <c r="A34" s="73" t="s">
        <v>532</v>
      </c>
    </row>
    <row r="36" spans="1:1" ht="23.4" x14ac:dyDescent="0.25">
      <c r="A36" s="40" t="s">
        <v>104</v>
      </c>
    </row>
  </sheetData>
  <hyperlinks>
    <hyperlink ref="A5" r:id="rId1" xr:uid="{7073A60D-3BB8-4272-B939-F06CA657ABCD}"/>
    <hyperlink ref="A10" r:id="rId2" xr:uid="{881C3728-DBF3-411A-94EF-E9AF123CEAE4}"/>
    <hyperlink ref="A15" r:id="rId3" xr:uid="{BA83A6CA-EA51-4672-BE42-0E935BB6B985}"/>
    <hyperlink ref="A31" r:id="rId4" xr:uid="{DDF91EF8-BA08-4A2B-A461-0AF865436765}"/>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3BF44-F311-418F-BC2D-D77B2DEE37E7}">
  <sheetPr>
    <tabColor theme="1" tint="0.34998626667073579"/>
  </sheetPr>
  <dimension ref="A1:B30"/>
  <sheetViews>
    <sheetView showGridLines="0" zoomScale="115" zoomScaleNormal="115" workbookViewId="0"/>
  </sheetViews>
  <sheetFormatPr defaultColWidth="8.796875" defaultRowHeight="13.8" x14ac:dyDescent="0.25"/>
  <cols>
    <col min="1" max="1" width="26.5" style="65" customWidth="1"/>
    <col min="2" max="2" width="151.5" style="1" customWidth="1"/>
    <col min="3" max="16384" width="8.796875" style="4"/>
  </cols>
  <sheetData>
    <row r="1" spans="1:2" ht="25.8" customHeight="1" x14ac:dyDescent="0.25">
      <c r="A1" s="57" t="s">
        <v>259</v>
      </c>
      <c r="B1" s="7"/>
    </row>
    <row r="2" spans="1:2" ht="29.4" customHeight="1" x14ac:dyDescent="0.25">
      <c r="A2" s="224" t="s">
        <v>419</v>
      </c>
      <c r="B2" s="224"/>
    </row>
    <row r="3" spans="1:2" ht="32.4" customHeight="1" x14ac:dyDescent="0.25">
      <c r="A3" s="66" t="s">
        <v>260</v>
      </c>
      <c r="B3" s="7"/>
    </row>
    <row r="4" spans="1:2" ht="15.6" x14ac:dyDescent="0.25">
      <c r="A4" s="62" t="s">
        <v>263</v>
      </c>
      <c r="B4" s="7"/>
    </row>
    <row r="5" spans="1:2" x14ac:dyDescent="0.25">
      <c r="A5" s="63" t="s">
        <v>264</v>
      </c>
      <c r="B5" s="7"/>
    </row>
    <row r="6" spans="1:2" ht="15.6" x14ac:dyDescent="0.25">
      <c r="A6" s="64" t="s">
        <v>85</v>
      </c>
      <c r="B6" s="7"/>
    </row>
    <row r="7" spans="1:2" s="15" customFormat="1" ht="27" customHeight="1" x14ac:dyDescent="0.25">
      <c r="A7" s="223" t="s">
        <v>90</v>
      </c>
      <c r="B7" s="223"/>
    </row>
    <row r="8" spans="1:2" ht="50.4" customHeight="1" x14ac:dyDescent="0.25">
      <c r="A8" s="58" t="s">
        <v>0</v>
      </c>
      <c r="B8" s="19" t="s">
        <v>265</v>
      </c>
    </row>
    <row r="9" spans="1:2" ht="34.200000000000003" customHeight="1" x14ac:dyDescent="0.25">
      <c r="A9" s="58" t="s">
        <v>266</v>
      </c>
      <c r="B9" s="20" t="s">
        <v>267</v>
      </c>
    </row>
    <row r="10" spans="1:2" ht="156" hidden="1" x14ac:dyDescent="0.25">
      <c r="A10" s="59" t="s">
        <v>81</v>
      </c>
      <c r="B10" s="13"/>
    </row>
    <row r="11" spans="1:2" ht="50.4" customHeight="1" x14ac:dyDescent="0.25">
      <c r="A11" s="58" t="s">
        <v>270</v>
      </c>
      <c r="B11" s="20" t="s">
        <v>268</v>
      </c>
    </row>
    <row r="12" spans="1:2" ht="51.6" customHeight="1" x14ac:dyDescent="0.25">
      <c r="A12" s="58" t="s">
        <v>271</v>
      </c>
      <c r="B12" s="21" t="s">
        <v>269</v>
      </c>
    </row>
    <row r="13" spans="1:2" ht="327.60000000000002" hidden="1" x14ac:dyDescent="0.25">
      <c r="A13" s="60" t="s">
        <v>86</v>
      </c>
      <c r="B13" s="13"/>
    </row>
    <row r="14" spans="1:2" ht="62.4" x14ac:dyDescent="0.25">
      <c r="A14" s="61" t="s">
        <v>272</v>
      </c>
      <c r="B14" s="20" t="s">
        <v>407</v>
      </c>
    </row>
    <row r="15" spans="1:2" ht="15.6" x14ac:dyDescent="0.25">
      <c r="A15" s="68"/>
      <c r="B15" s="67"/>
    </row>
    <row r="16" spans="1:2" ht="34.200000000000003" customHeight="1" x14ac:dyDescent="0.25">
      <c r="A16" s="225" t="s">
        <v>261</v>
      </c>
      <c r="B16" s="225"/>
    </row>
    <row r="17" spans="1:2" ht="35.4" customHeight="1" x14ac:dyDescent="0.25">
      <c r="A17" s="58" t="s">
        <v>275</v>
      </c>
      <c r="B17" s="20" t="s">
        <v>273</v>
      </c>
    </row>
    <row r="18" spans="1:2" ht="63" customHeight="1" x14ac:dyDescent="0.25">
      <c r="A18" s="228" t="s">
        <v>286</v>
      </c>
      <c r="B18" s="22" t="s">
        <v>287</v>
      </c>
    </row>
    <row r="19" spans="1:2" x14ac:dyDescent="0.25">
      <c r="A19" s="227"/>
      <c r="B19" s="23" t="s">
        <v>242</v>
      </c>
    </row>
    <row r="20" spans="1:2" ht="15.6" x14ac:dyDescent="0.25">
      <c r="A20" s="228" t="s">
        <v>408</v>
      </c>
      <c r="B20" s="29" t="s">
        <v>418</v>
      </c>
    </row>
    <row r="21" spans="1:2" ht="15.6" customHeight="1" x14ac:dyDescent="0.25">
      <c r="A21" s="227"/>
      <c r="B21" s="30" t="s">
        <v>242</v>
      </c>
    </row>
    <row r="22" spans="1:2" ht="31.2" x14ac:dyDescent="0.25">
      <c r="A22" s="226" t="s">
        <v>409</v>
      </c>
      <c r="B22" s="24" t="s">
        <v>417</v>
      </c>
    </row>
    <row r="23" spans="1:2" ht="15.6" x14ac:dyDescent="0.25">
      <c r="A23" s="227"/>
      <c r="B23" s="25" t="s">
        <v>262</v>
      </c>
    </row>
    <row r="24" spans="1:2" ht="31.2" x14ac:dyDescent="0.25">
      <c r="A24" s="228" t="s">
        <v>410</v>
      </c>
      <c r="B24" s="22" t="s">
        <v>416</v>
      </c>
    </row>
    <row r="25" spans="1:2" ht="15.6" x14ac:dyDescent="0.25">
      <c r="A25" s="227"/>
      <c r="B25" s="26" t="s">
        <v>262</v>
      </c>
    </row>
    <row r="26" spans="1:2" ht="33.6" customHeight="1" x14ac:dyDescent="0.25">
      <c r="A26" s="58" t="s">
        <v>503</v>
      </c>
      <c r="B26" s="20" t="s">
        <v>415</v>
      </c>
    </row>
    <row r="27" spans="1:2" ht="33.6" customHeight="1" x14ac:dyDescent="0.25">
      <c r="A27" s="58" t="s">
        <v>231</v>
      </c>
      <c r="B27" s="20" t="s">
        <v>274</v>
      </c>
    </row>
    <row r="28" spans="1:2" ht="46.8" x14ac:dyDescent="0.25">
      <c r="A28" s="226" t="s">
        <v>411</v>
      </c>
      <c r="B28" s="22" t="s">
        <v>414</v>
      </c>
    </row>
    <row r="29" spans="1:2" ht="15.6" x14ac:dyDescent="0.25">
      <c r="A29" s="227"/>
      <c r="B29" s="27" t="s">
        <v>262</v>
      </c>
    </row>
    <row r="30" spans="1:2" ht="78" x14ac:dyDescent="0.25">
      <c r="A30" s="58" t="s">
        <v>413</v>
      </c>
      <c r="B30" s="20" t="s">
        <v>412</v>
      </c>
    </row>
  </sheetData>
  <mergeCells count="8">
    <mergeCell ref="A7:B7"/>
    <mergeCell ref="A2:B2"/>
    <mergeCell ref="A16:B16"/>
    <mergeCell ref="A22:A23"/>
    <mergeCell ref="A28:A29"/>
    <mergeCell ref="A24:A25"/>
    <mergeCell ref="A20:A21"/>
    <mergeCell ref="A18:A19"/>
  </mergeCells>
  <hyperlinks>
    <hyperlink ref="B23" r:id="rId1" xr:uid="{3AA69C67-9D19-4DC2-AB6E-6082BD78BCE5}"/>
    <hyperlink ref="B25" r:id="rId2" xr:uid="{42E451C1-3858-4076-AD89-9510881F9E85}"/>
    <hyperlink ref="A5" r:id="rId3" xr:uid="{BC21D115-0BA0-46C9-8075-7AD377D2776E}"/>
    <hyperlink ref="B29" r:id="rId4" xr:uid="{F861E40B-652D-4703-9C1D-3361D2F1841D}"/>
    <hyperlink ref="B21" r:id="rId5" xr:uid="{9595CA0D-2074-45EC-A52E-9359C5C831CA}"/>
    <hyperlink ref="B19" r:id="rId6" xr:uid="{1E67DA52-7DC8-4059-A2EC-6AD95CC31B26}"/>
  </hyperlinks>
  <pageMargins left="0.7" right="0.7" top="0.5" bottom="0.5" header="0.3" footer="0.3"/>
  <pageSetup scale="61" orientation="landscape" r:id="rId7"/>
  <headerFooter>
    <oddHeader>&amp;CWisconsin Dual Eligible Special Needs Plans - Medicaid Eligibility and Service Area Spreadsheet</oddHeader>
  </headerFooter>
  <rowBreaks count="1" manualBreakCount="1">
    <brk id="15"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26F11-8A1B-485B-B065-9CA309EC2633}">
  <dimension ref="A1:C18"/>
  <sheetViews>
    <sheetView workbookViewId="0">
      <selection activeCell="B13" sqref="B13"/>
    </sheetView>
  </sheetViews>
  <sheetFormatPr defaultRowHeight="13.8" x14ac:dyDescent="0.25"/>
  <sheetData>
    <row r="1" spans="1:3" x14ac:dyDescent="0.25">
      <c r="A1" s="202"/>
      <c r="B1" s="203"/>
      <c r="C1" s="204"/>
    </row>
    <row r="2" spans="1:3" x14ac:dyDescent="0.25">
      <c r="A2" s="205"/>
      <c r="B2" s="52"/>
      <c r="C2" s="206"/>
    </row>
    <row r="3" spans="1:3" x14ac:dyDescent="0.25">
      <c r="A3" s="205"/>
      <c r="B3" s="52"/>
      <c r="C3" s="206"/>
    </row>
    <row r="4" spans="1:3" x14ac:dyDescent="0.25">
      <c r="A4" s="205"/>
      <c r="B4" s="52"/>
      <c r="C4" s="206"/>
    </row>
    <row r="5" spans="1:3" x14ac:dyDescent="0.25">
      <c r="A5" s="205"/>
      <c r="B5" s="52"/>
      <c r="C5" s="206"/>
    </row>
    <row r="6" spans="1:3" x14ac:dyDescent="0.25">
      <c r="A6" s="205"/>
      <c r="B6" s="52"/>
      <c r="C6" s="206"/>
    </row>
    <row r="7" spans="1:3" x14ac:dyDescent="0.25">
      <c r="A7" s="205"/>
      <c r="B7" s="52"/>
      <c r="C7" s="206"/>
    </row>
    <row r="8" spans="1:3" x14ac:dyDescent="0.25">
      <c r="A8" s="205"/>
      <c r="B8" s="52"/>
      <c r="C8" s="206"/>
    </row>
    <row r="9" spans="1:3" x14ac:dyDescent="0.25">
      <c r="A9" s="205"/>
      <c r="B9" s="52"/>
      <c r="C9" s="206"/>
    </row>
    <row r="10" spans="1:3" x14ac:dyDescent="0.25">
      <c r="A10" s="205"/>
      <c r="B10" s="52"/>
      <c r="C10" s="206"/>
    </row>
    <row r="11" spans="1:3" x14ac:dyDescent="0.25">
      <c r="A11" s="205"/>
      <c r="B11" s="52"/>
      <c r="C11" s="206"/>
    </row>
    <row r="12" spans="1:3" x14ac:dyDescent="0.25">
      <c r="A12" s="205"/>
      <c r="B12" s="52"/>
      <c r="C12" s="206"/>
    </row>
    <row r="13" spans="1:3" x14ac:dyDescent="0.25">
      <c r="A13" s="205"/>
      <c r="B13" s="52"/>
      <c r="C13" s="206"/>
    </row>
    <row r="14" spans="1:3" x14ac:dyDescent="0.25">
      <c r="A14" s="205"/>
      <c r="B14" s="52"/>
      <c r="C14" s="206"/>
    </row>
    <row r="15" spans="1:3" x14ac:dyDescent="0.25">
      <c r="A15" s="205"/>
      <c r="B15" s="52"/>
      <c r="C15" s="206"/>
    </row>
    <row r="16" spans="1:3" x14ac:dyDescent="0.25">
      <c r="A16" s="205"/>
      <c r="B16" s="52"/>
      <c r="C16" s="206"/>
    </row>
    <row r="17" spans="1:3" x14ac:dyDescent="0.25">
      <c r="A17" s="205"/>
      <c r="B17" s="52"/>
      <c r="C17" s="206"/>
    </row>
    <row r="18" spans="1:3" x14ac:dyDescent="0.25">
      <c r="A18" s="207"/>
      <c r="B18" s="208"/>
      <c r="C18" s="20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FAF06-2FB7-4AA0-89DB-5255D566599C}">
  <dimension ref="A1:H11"/>
  <sheetViews>
    <sheetView showGridLines="0" zoomScale="90" zoomScaleNormal="90" workbookViewId="0">
      <selection sqref="A1:C1"/>
    </sheetView>
  </sheetViews>
  <sheetFormatPr defaultRowHeight="13.8" x14ac:dyDescent="0.25"/>
  <cols>
    <col min="1" max="1" width="42.69921875" customWidth="1"/>
    <col min="2" max="2" width="1.09765625" style="35" customWidth="1"/>
    <col min="3" max="3" width="44.8984375" customWidth="1"/>
    <col min="4" max="4" width="42.296875" customWidth="1"/>
    <col min="5" max="5" width="0.796875" customWidth="1"/>
    <col min="6" max="6" width="54.8984375" customWidth="1"/>
    <col min="7" max="7" width="0.59765625" customWidth="1"/>
    <col min="8" max="8" width="42.5" customWidth="1"/>
  </cols>
  <sheetData>
    <row r="1" spans="1:8" ht="24" customHeight="1" x14ac:dyDescent="0.25">
      <c r="A1" s="231" t="s">
        <v>431</v>
      </c>
      <c r="B1" s="231"/>
      <c r="C1" s="231"/>
      <c r="D1" s="6"/>
      <c r="E1" s="6"/>
      <c r="F1" s="6"/>
      <c r="G1" s="6"/>
      <c r="H1" s="6"/>
    </row>
    <row r="2" spans="1:8" ht="18" x14ac:dyDescent="0.35">
      <c r="A2" s="232" t="s">
        <v>334</v>
      </c>
      <c r="B2" s="232"/>
      <c r="C2" s="232"/>
      <c r="D2" s="232"/>
      <c r="E2" s="232"/>
      <c r="F2" s="232"/>
      <c r="G2" s="6"/>
      <c r="H2" s="6"/>
    </row>
    <row r="3" spans="1:8" ht="15.6" x14ac:dyDescent="0.3">
      <c r="A3" s="233" t="s">
        <v>99</v>
      </c>
      <c r="B3" s="233"/>
      <c r="C3" s="233"/>
      <c r="D3" s="233"/>
      <c r="E3" s="233"/>
      <c r="F3" s="233"/>
      <c r="G3" s="6"/>
      <c r="H3" s="6"/>
    </row>
    <row r="4" spans="1:8" ht="15.6" x14ac:dyDescent="0.3">
      <c r="A4" s="234" t="s">
        <v>98</v>
      </c>
      <c r="B4" s="234"/>
      <c r="C4" s="234"/>
      <c r="D4" s="234"/>
      <c r="E4" s="234"/>
      <c r="F4" s="234"/>
      <c r="G4" s="6"/>
      <c r="H4" s="6"/>
    </row>
    <row r="5" spans="1:8" ht="15.6" x14ac:dyDescent="0.3">
      <c r="A5" s="233" t="s">
        <v>97</v>
      </c>
      <c r="B5" s="233"/>
      <c r="C5" s="233"/>
      <c r="D5" s="233"/>
      <c r="E5" s="233"/>
      <c r="F5" s="233"/>
      <c r="G5" s="6"/>
      <c r="H5" s="6"/>
    </row>
    <row r="6" spans="1:8" ht="5.4" customHeight="1" x14ac:dyDescent="0.25">
      <c r="A6" s="6"/>
      <c r="C6" s="6"/>
      <c r="D6" s="6"/>
      <c r="E6" s="37"/>
      <c r="F6" s="6"/>
      <c r="H6" s="6"/>
    </row>
    <row r="7" spans="1:8" ht="30" customHeight="1" thickBot="1" x14ac:dyDescent="0.3">
      <c r="A7" s="220" t="s">
        <v>528</v>
      </c>
      <c r="C7" s="221" t="s">
        <v>529</v>
      </c>
      <c r="D7" s="6"/>
      <c r="E7" s="37"/>
      <c r="F7" s="222" t="s">
        <v>530</v>
      </c>
      <c r="H7" s="6"/>
    </row>
    <row r="8" spans="1:8" ht="66.599999999999994" customHeight="1" x14ac:dyDescent="0.25">
      <c r="A8" s="174" t="s">
        <v>102</v>
      </c>
      <c r="B8" s="175"/>
      <c r="C8" s="235" t="s">
        <v>282</v>
      </c>
      <c r="D8" s="236"/>
      <c r="E8" s="176"/>
      <c r="F8" s="177" t="s">
        <v>404</v>
      </c>
      <c r="G8" s="178"/>
      <c r="H8" s="174" t="s">
        <v>402</v>
      </c>
    </row>
    <row r="9" spans="1:8" ht="267.60000000000002" customHeight="1" thickBot="1" x14ac:dyDescent="0.3">
      <c r="A9" s="179"/>
      <c r="B9" s="180"/>
      <c r="C9" s="180"/>
      <c r="D9" s="181"/>
      <c r="E9" s="182"/>
      <c r="F9" s="179"/>
      <c r="G9" s="35"/>
      <c r="H9" s="179"/>
    </row>
    <row r="10" spans="1:8" ht="166.8" customHeight="1" thickBot="1" x14ac:dyDescent="0.3">
      <c r="A10" s="179"/>
      <c r="B10" s="179"/>
      <c r="C10" s="229" t="s">
        <v>405</v>
      </c>
      <c r="D10" s="230"/>
      <c r="E10" s="183"/>
      <c r="F10" s="184"/>
      <c r="G10" s="180"/>
      <c r="H10" s="185" t="s">
        <v>403</v>
      </c>
    </row>
    <row r="11" spans="1:8" x14ac:dyDescent="0.25">
      <c r="A11" s="28"/>
      <c r="B11" s="36"/>
      <c r="C11" s="28"/>
      <c r="D11" s="3"/>
      <c r="E11" s="3"/>
    </row>
  </sheetData>
  <mergeCells count="7">
    <mergeCell ref="C10:D10"/>
    <mergeCell ref="A1:C1"/>
    <mergeCell ref="A2:F2"/>
    <mergeCell ref="A3:F3"/>
    <mergeCell ref="A4:F4"/>
    <mergeCell ref="A5:F5"/>
    <mergeCell ref="C8:D8"/>
  </mergeCells>
  <pageMargins left="0.7" right="0.7" top="0.75" bottom="0.75" header="0.3" footer="0.3"/>
  <pageSetup orientation="portrait" r:id="rId1"/>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B1ACA-363C-4376-BAE4-255FE035B246}">
  <dimension ref="A1:M760"/>
  <sheetViews>
    <sheetView showGridLines="0" zoomScaleNormal="100" workbookViewId="0"/>
  </sheetViews>
  <sheetFormatPr defaultColWidth="52" defaultRowHeight="13.8" x14ac:dyDescent="0.25"/>
  <cols>
    <col min="1" max="1" width="46.69921875" style="201" customWidth="1"/>
    <col min="2" max="2" width="9.5" style="201" customWidth="1"/>
    <col min="3" max="3" width="10.8984375" style="201" customWidth="1"/>
    <col min="4" max="4" width="13.296875" style="201" customWidth="1"/>
    <col min="5" max="7" width="11.59765625" style="201" customWidth="1"/>
    <col min="8" max="8" width="18.3984375" style="201" customWidth="1"/>
    <col min="9" max="9" width="11.59765625" style="201" customWidth="1"/>
    <col min="10" max="10" width="21.296875" style="201" customWidth="1"/>
    <col min="11" max="11" width="16.5" style="201" customWidth="1"/>
    <col min="12" max="13" width="52" style="39"/>
    <col min="14" max="16384" width="52" style="4"/>
  </cols>
  <sheetData>
    <row r="1" spans="1:13" ht="22.8" customHeight="1" x14ac:dyDescent="0.25">
      <c r="A1" s="191" t="s">
        <v>428</v>
      </c>
      <c r="B1" s="192"/>
      <c r="C1" s="192"/>
      <c r="D1" s="193"/>
      <c r="E1" s="193"/>
      <c r="F1" s="193"/>
      <c r="G1" s="193"/>
      <c r="H1" s="193"/>
      <c r="I1" s="193"/>
      <c r="J1" s="193"/>
      <c r="K1" s="194"/>
    </row>
    <row r="2" spans="1:13" ht="28.8" customHeight="1" x14ac:dyDescent="0.25">
      <c r="A2" s="237" t="s">
        <v>506</v>
      </c>
      <c r="B2" s="237"/>
      <c r="C2" s="237"/>
      <c r="D2" s="237"/>
      <c r="E2" s="237"/>
      <c r="F2" s="237"/>
      <c r="G2" s="237"/>
      <c r="H2" s="237"/>
      <c r="I2" s="237"/>
      <c r="J2" s="195"/>
      <c r="K2" s="194"/>
    </row>
    <row r="3" spans="1:13" s="5" customFormat="1" ht="36.6" customHeight="1" x14ac:dyDescent="0.25">
      <c r="A3" s="238" t="s">
        <v>507</v>
      </c>
      <c r="B3" s="238"/>
      <c r="C3" s="238"/>
      <c r="D3" s="238"/>
      <c r="E3" s="238"/>
      <c r="F3" s="238"/>
      <c r="G3" s="238"/>
      <c r="H3" s="238"/>
      <c r="I3" s="238"/>
      <c r="J3" s="238"/>
      <c r="K3" s="238"/>
      <c r="L3" s="72"/>
      <c r="M3" s="72"/>
    </row>
    <row r="4" spans="1:13" s="5" customFormat="1" ht="24.6" customHeight="1" x14ac:dyDescent="0.25">
      <c r="A4" s="239" t="s">
        <v>508</v>
      </c>
      <c r="B4" s="239"/>
      <c r="C4" s="239"/>
      <c r="D4" s="239"/>
      <c r="E4" s="239"/>
      <c r="F4" s="239"/>
      <c r="G4" s="239"/>
      <c r="H4" s="239"/>
      <c r="I4" s="239"/>
      <c r="J4" s="196"/>
      <c r="K4" s="196"/>
      <c r="L4" s="72"/>
      <c r="M4" s="72"/>
    </row>
    <row r="5" spans="1:13" s="5" customFormat="1" ht="32.4" customHeight="1" x14ac:dyDescent="0.25">
      <c r="A5" s="240" t="s">
        <v>509</v>
      </c>
      <c r="B5" s="240"/>
      <c r="C5" s="240"/>
      <c r="D5" s="240"/>
      <c r="E5" s="240"/>
      <c r="F5" s="240"/>
      <c r="G5" s="240"/>
      <c r="H5" s="240"/>
      <c r="I5" s="240"/>
      <c r="J5" s="240"/>
      <c r="K5" s="240"/>
      <c r="L5" s="72"/>
      <c r="M5" s="72"/>
    </row>
    <row r="6" spans="1:13" s="1" customFormat="1" ht="42" thickBot="1" x14ac:dyDescent="0.3">
      <c r="A6" s="197" t="s">
        <v>83</v>
      </c>
      <c r="B6" s="197" t="s">
        <v>235</v>
      </c>
      <c r="C6" s="197" t="s">
        <v>257</v>
      </c>
      <c r="D6" s="197" t="s">
        <v>84</v>
      </c>
      <c r="E6" s="197" t="s">
        <v>332</v>
      </c>
      <c r="F6" s="197" t="s">
        <v>510</v>
      </c>
      <c r="G6" s="197" t="s">
        <v>511</v>
      </c>
      <c r="H6" s="197" t="s">
        <v>512</v>
      </c>
      <c r="I6" s="197" t="s">
        <v>79</v>
      </c>
      <c r="J6" s="198" t="s">
        <v>288</v>
      </c>
      <c r="K6" s="198" t="s">
        <v>285</v>
      </c>
      <c r="L6" s="7"/>
      <c r="M6" s="7"/>
    </row>
    <row r="7" spans="1:13" x14ac:dyDescent="0.25">
      <c r="A7" s="159" t="s">
        <v>281</v>
      </c>
      <c r="B7" s="163" t="s">
        <v>236</v>
      </c>
      <c r="C7" s="163" t="s">
        <v>234</v>
      </c>
      <c r="D7" s="163" t="s">
        <v>6</v>
      </c>
      <c r="E7" s="199" t="s">
        <v>77</v>
      </c>
      <c r="F7" s="163" t="s">
        <v>78</v>
      </c>
      <c r="G7" s="163" t="s">
        <v>78</v>
      </c>
      <c r="H7" s="163" t="s">
        <v>78</v>
      </c>
      <c r="I7" s="163" t="s">
        <v>78</v>
      </c>
      <c r="J7" s="163" t="s">
        <v>289</v>
      </c>
      <c r="K7" s="163" t="s">
        <v>78</v>
      </c>
    </row>
    <row r="8" spans="1:13" x14ac:dyDescent="0.25">
      <c r="A8" s="159" t="s">
        <v>281</v>
      </c>
      <c r="B8" s="163" t="s">
        <v>236</v>
      </c>
      <c r="C8" s="163" t="s">
        <v>234</v>
      </c>
      <c r="D8" s="163" t="s">
        <v>10</v>
      </c>
      <c r="E8" s="199" t="s">
        <v>77</v>
      </c>
      <c r="F8" s="163" t="s">
        <v>78</v>
      </c>
      <c r="G8" s="163" t="s">
        <v>78</v>
      </c>
      <c r="H8" s="163" t="s">
        <v>78</v>
      </c>
      <c r="I8" s="163" t="s">
        <v>78</v>
      </c>
      <c r="J8" s="163" t="s">
        <v>289</v>
      </c>
      <c r="K8" s="163" t="s">
        <v>78</v>
      </c>
    </row>
    <row r="9" spans="1:13" x14ac:dyDescent="0.25">
      <c r="A9" s="159" t="s">
        <v>281</v>
      </c>
      <c r="B9" s="163" t="s">
        <v>236</v>
      </c>
      <c r="C9" s="163" t="s">
        <v>234</v>
      </c>
      <c r="D9" s="163" t="s">
        <v>11</v>
      </c>
      <c r="E9" s="199" t="s">
        <v>77</v>
      </c>
      <c r="F9" s="163" t="s">
        <v>78</v>
      </c>
      <c r="G9" s="163" t="s">
        <v>78</v>
      </c>
      <c r="H9" s="163" t="s">
        <v>78</v>
      </c>
      <c r="I9" s="163" t="s">
        <v>78</v>
      </c>
      <c r="J9" s="163" t="s">
        <v>289</v>
      </c>
      <c r="K9" s="163" t="s">
        <v>78</v>
      </c>
    </row>
    <row r="10" spans="1:13" x14ac:dyDescent="0.25">
      <c r="A10" s="159" t="s">
        <v>281</v>
      </c>
      <c r="B10" s="163" t="s">
        <v>236</v>
      </c>
      <c r="C10" s="163" t="s">
        <v>234</v>
      </c>
      <c r="D10" s="163" t="s">
        <v>15</v>
      </c>
      <c r="E10" s="199" t="s">
        <v>77</v>
      </c>
      <c r="F10" s="163" t="s">
        <v>78</v>
      </c>
      <c r="G10" s="163" t="s">
        <v>78</v>
      </c>
      <c r="H10" s="163" t="s">
        <v>78</v>
      </c>
      <c r="I10" s="163" t="s">
        <v>78</v>
      </c>
      <c r="J10" s="163" t="s">
        <v>289</v>
      </c>
      <c r="K10" s="163" t="s">
        <v>78</v>
      </c>
    </row>
    <row r="11" spans="1:13" x14ac:dyDescent="0.25">
      <c r="A11" s="159" t="s">
        <v>281</v>
      </c>
      <c r="B11" s="163" t="s">
        <v>236</v>
      </c>
      <c r="C11" s="163" t="s">
        <v>234</v>
      </c>
      <c r="D11" s="163" t="s">
        <v>16</v>
      </c>
      <c r="E11" s="199" t="s">
        <v>77</v>
      </c>
      <c r="F11" s="163" t="s">
        <v>78</v>
      </c>
      <c r="G11" s="163" t="s">
        <v>78</v>
      </c>
      <c r="H11" s="163" t="s">
        <v>78</v>
      </c>
      <c r="I11" s="163" t="s">
        <v>78</v>
      </c>
      <c r="J11" s="163" t="s">
        <v>289</v>
      </c>
      <c r="K11" s="163" t="s">
        <v>78</v>
      </c>
    </row>
    <row r="12" spans="1:13" x14ac:dyDescent="0.25">
      <c r="A12" s="159" t="s">
        <v>281</v>
      </c>
      <c r="B12" s="163" t="s">
        <v>236</v>
      </c>
      <c r="C12" s="163" t="s">
        <v>234</v>
      </c>
      <c r="D12" s="163" t="s">
        <v>27</v>
      </c>
      <c r="E12" s="199" t="s">
        <v>77</v>
      </c>
      <c r="F12" s="163" t="s">
        <v>78</v>
      </c>
      <c r="G12" s="163" t="s">
        <v>78</v>
      </c>
      <c r="H12" s="163" t="s">
        <v>78</v>
      </c>
      <c r="I12" s="163" t="s">
        <v>78</v>
      </c>
      <c r="J12" s="163" t="s">
        <v>289</v>
      </c>
      <c r="K12" s="163" t="s">
        <v>78</v>
      </c>
    </row>
    <row r="13" spans="1:13" x14ac:dyDescent="0.25">
      <c r="A13" s="159" t="s">
        <v>281</v>
      </c>
      <c r="B13" s="163" t="s">
        <v>236</v>
      </c>
      <c r="C13" s="163" t="s">
        <v>234</v>
      </c>
      <c r="D13" s="163" t="s">
        <v>28</v>
      </c>
      <c r="E13" s="199" t="s">
        <v>77</v>
      </c>
      <c r="F13" s="163" t="s">
        <v>78</v>
      </c>
      <c r="G13" s="163" t="s">
        <v>78</v>
      </c>
      <c r="H13" s="163" t="s">
        <v>78</v>
      </c>
      <c r="I13" s="163" t="s">
        <v>78</v>
      </c>
      <c r="J13" s="163" t="s">
        <v>289</v>
      </c>
      <c r="K13" s="163" t="s">
        <v>78</v>
      </c>
    </row>
    <row r="14" spans="1:13" x14ac:dyDescent="0.25">
      <c r="A14" s="159" t="s">
        <v>281</v>
      </c>
      <c r="B14" s="163" t="s">
        <v>236</v>
      </c>
      <c r="C14" s="163" t="s">
        <v>234</v>
      </c>
      <c r="D14" s="163" t="s">
        <v>30</v>
      </c>
      <c r="E14" s="199" t="s">
        <v>77</v>
      </c>
      <c r="F14" s="163" t="s">
        <v>78</v>
      </c>
      <c r="G14" s="163" t="s">
        <v>78</v>
      </c>
      <c r="H14" s="163" t="s">
        <v>78</v>
      </c>
      <c r="I14" s="163" t="s">
        <v>78</v>
      </c>
      <c r="J14" s="163" t="s">
        <v>289</v>
      </c>
      <c r="K14" s="163" t="s">
        <v>78</v>
      </c>
    </row>
    <row r="15" spans="1:13" x14ac:dyDescent="0.25">
      <c r="A15" s="159" t="s">
        <v>281</v>
      </c>
      <c r="B15" s="163" t="s">
        <v>236</v>
      </c>
      <c r="C15" s="163" t="s">
        <v>234</v>
      </c>
      <c r="D15" s="163" t="s">
        <v>34</v>
      </c>
      <c r="E15" s="199" t="s">
        <v>77</v>
      </c>
      <c r="F15" s="163" t="s">
        <v>78</v>
      </c>
      <c r="G15" s="163" t="s">
        <v>78</v>
      </c>
      <c r="H15" s="163" t="s">
        <v>78</v>
      </c>
      <c r="I15" s="163" t="s">
        <v>78</v>
      </c>
      <c r="J15" s="163" t="s">
        <v>289</v>
      </c>
      <c r="K15" s="163" t="s">
        <v>78</v>
      </c>
    </row>
    <row r="16" spans="1:13" x14ac:dyDescent="0.25">
      <c r="A16" s="159" t="s">
        <v>281</v>
      </c>
      <c r="B16" s="163" t="s">
        <v>236</v>
      </c>
      <c r="C16" s="163" t="s">
        <v>234</v>
      </c>
      <c r="D16" s="163" t="s">
        <v>35</v>
      </c>
      <c r="E16" s="199" t="s">
        <v>77</v>
      </c>
      <c r="F16" s="163" t="s">
        <v>78</v>
      </c>
      <c r="G16" s="163" t="s">
        <v>78</v>
      </c>
      <c r="H16" s="163" t="s">
        <v>78</v>
      </c>
      <c r="I16" s="163" t="s">
        <v>78</v>
      </c>
      <c r="J16" s="163" t="s">
        <v>289</v>
      </c>
      <c r="K16" s="163" t="s">
        <v>78</v>
      </c>
    </row>
    <row r="17" spans="1:11" x14ac:dyDescent="0.25">
      <c r="A17" s="159" t="s">
        <v>281</v>
      </c>
      <c r="B17" s="163" t="s">
        <v>236</v>
      </c>
      <c r="C17" s="163" t="s">
        <v>234</v>
      </c>
      <c r="D17" s="102" t="s">
        <v>37</v>
      </c>
      <c r="E17" s="199" t="s">
        <v>77</v>
      </c>
      <c r="F17" s="163" t="s">
        <v>78</v>
      </c>
      <c r="G17" s="163" t="s">
        <v>78</v>
      </c>
      <c r="H17" s="163" t="s">
        <v>78</v>
      </c>
      <c r="I17" s="163" t="s">
        <v>78</v>
      </c>
      <c r="J17" s="163" t="s">
        <v>289</v>
      </c>
      <c r="K17" s="163" t="s">
        <v>78</v>
      </c>
    </row>
    <row r="18" spans="1:11" x14ac:dyDescent="0.25">
      <c r="A18" s="159" t="s">
        <v>281</v>
      </c>
      <c r="B18" s="163" t="s">
        <v>236</v>
      </c>
      <c r="C18" s="163" t="s">
        <v>234</v>
      </c>
      <c r="D18" s="102" t="s">
        <v>39</v>
      </c>
      <c r="E18" s="199" t="s">
        <v>77</v>
      </c>
      <c r="F18" s="163" t="s">
        <v>78</v>
      </c>
      <c r="G18" s="163" t="s">
        <v>78</v>
      </c>
      <c r="H18" s="163" t="s">
        <v>78</v>
      </c>
      <c r="I18" s="163" t="s">
        <v>78</v>
      </c>
      <c r="J18" s="163" t="s">
        <v>289</v>
      </c>
      <c r="K18" s="163" t="s">
        <v>78</v>
      </c>
    </row>
    <row r="19" spans="1:11" x14ac:dyDescent="0.25">
      <c r="A19" s="159" t="s">
        <v>281</v>
      </c>
      <c r="B19" s="163" t="s">
        <v>236</v>
      </c>
      <c r="C19" s="163" t="s">
        <v>234</v>
      </c>
      <c r="D19" s="102" t="s">
        <v>42</v>
      </c>
      <c r="E19" s="199" t="s">
        <v>77</v>
      </c>
      <c r="F19" s="163" t="s">
        <v>78</v>
      </c>
      <c r="G19" s="163" t="s">
        <v>78</v>
      </c>
      <c r="H19" s="163" t="s">
        <v>78</v>
      </c>
      <c r="I19" s="163" t="s">
        <v>78</v>
      </c>
      <c r="J19" s="163" t="s">
        <v>289</v>
      </c>
      <c r="K19" s="163" t="s">
        <v>78</v>
      </c>
    </row>
    <row r="20" spans="1:11" x14ac:dyDescent="0.25">
      <c r="A20" s="159" t="s">
        <v>281</v>
      </c>
      <c r="B20" s="163" t="s">
        <v>236</v>
      </c>
      <c r="C20" s="163" t="s">
        <v>234</v>
      </c>
      <c r="D20" s="102" t="s">
        <v>45</v>
      </c>
      <c r="E20" s="199" t="s">
        <v>77</v>
      </c>
      <c r="F20" s="163" t="s">
        <v>78</v>
      </c>
      <c r="G20" s="163" t="s">
        <v>78</v>
      </c>
      <c r="H20" s="163" t="s">
        <v>78</v>
      </c>
      <c r="I20" s="163" t="s">
        <v>78</v>
      </c>
      <c r="J20" s="163" t="s">
        <v>289</v>
      </c>
      <c r="K20" s="163" t="s">
        <v>78</v>
      </c>
    </row>
    <row r="21" spans="1:11" x14ac:dyDescent="0.25">
      <c r="A21" s="159" t="s">
        <v>281</v>
      </c>
      <c r="B21" s="163" t="s">
        <v>236</v>
      </c>
      <c r="C21" s="163" t="s">
        <v>234</v>
      </c>
      <c r="D21" s="102" t="s">
        <v>46</v>
      </c>
      <c r="E21" s="199" t="s">
        <v>77</v>
      </c>
      <c r="F21" s="163" t="s">
        <v>78</v>
      </c>
      <c r="G21" s="163" t="s">
        <v>78</v>
      </c>
      <c r="H21" s="163" t="s">
        <v>78</v>
      </c>
      <c r="I21" s="163" t="s">
        <v>78</v>
      </c>
      <c r="J21" s="163" t="s">
        <v>289</v>
      </c>
      <c r="K21" s="163" t="s">
        <v>78</v>
      </c>
    </row>
    <row r="22" spans="1:11" x14ac:dyDescent="0.25">
      <c r="A22" s="159" t="s">
        <v>281</v>
      </c>
      <c r="B22" s="163" t="s">
        <v>236</v>
      </c>
      <c r="C22" s="163" t="s">
        <v>234</v>
      </c>
      <c r="D22" s="102" t="s">
        <v>47</v>
      </c>
      <c r="E22" s="199" t="s">
        <v>77</v>
      </c>
      <c r="F22" s="102" t="s">
        <v>78</v>
      </c>
      <c r="G22" s="102" t="s">
        <v>78</v>
      </c>
      <c r="H22" s="102" t="s">
        <v>78</v>
      </c>
      <c r="I22" s="102" t="s">
        <v>78</v>
      </c>
      <c r="J22" s="163" t="s">
        <v>289</v>
      </c>
      <c r="K22" s="163" t="s">
        <v>78</v>
      </c>
    </row>
    <row r="23" spans="1:11" x14ac:dyDescent="0.25">
      <c r="A23" s="159" t="s">
        <v>473</v>
      </c>
      <c r="B23" s="163" t="s">
        <v>236</v>
      </c>
      <c r="C23" s="163" t="s">
        <v>433</v>
      </c>
      <c r="D23" s="102" t="s">
        <v>4</v>
      </c>
      <c r="E23" s="149" t="s">
        <v>77</v>
      </c>
      <c r="F23" s="102" t="s">
        <v>77</v>
      </c>
      <c r="G23" s="102" t="s">
        <v>78</v>
      </c>
      <c r="H23" s="102" t="s">
        <v>78</v>
      </c>
      <c r="I23" s="102" t="s">
        <v>78</v>
      </c>
      <c r="J23" s="163" t="s">
        <v>290</v>
      </c>
      <c r="K23" s="163" t="s">
        <v>78</v>
      </c>
    </row>
    <row r="24" spans="1:11" x14ac:dyDescent="0.25">
      <c r="A24" s="159" t="s">
        <v>473</v>
      </c>
      <c r="B24" s="163" t="s">
        <v>236</v>
      </c>
      <c r="C24" s="163" t="s">
        <v>433</v>
      </c>
      <c r="D24" s="102" t="s">
        <v>5</v>
      </c>
      <c r="E24" s="149" t="s">
        <v>77</v>
      </c>
      <c r="F24" s="102" t="s">
        <v>77</v>
      </c>
      <c r="G24" s="102" t="s">
        <v>78</v>
      </c>
      <c r="H24" s="102" t="s">
        <v>78</v>
      </c>
      <c r="I24" s="102" t="s">
        <v>78</v>
      </c>
      <c r="J24" s="163" t="s">
        <v>290</v>
      </c>
      <c r="K24" s="163" t="s">
        <v>78</v>
      </c>
    </row>
    <row r="25" spans="1:11" x14ac:dyDescent="0.25">
      <c r="A25" s="159" t="s">
        <v>473</v>
      </c>
      <c r="B25" s="163" t="s">
        <v>236</v>
      </c>
      <c r="C25" s="163" t="s">
        <v>433</v>
      </c>
      <c r="D25" s="102" t="s">
        <v>6</v>
      </c>
      <c r="E25" s="149" t="s">
        <v>77</v>
      </c>
      <c r="F25" s="102" t="s">
        <v>77</v>
      </c>
      <c r="G25" s="102" t="s">
        <v>78</v>
      </c>
      <c r="H25" s="102" t="s">
        <v>78</v>
      </c>
      <c r="I25" s="102" t="s">
        <v>78</v>
      </c>
      <c r="J25" s="163" t="s">
        <v>290</v>
      </c>
      <c r="K25" s="163" t="s">
        <v>78</v>
      </c>
    </row>
    <row r="26" spans="1:11" x14ac:dyDescent="0.25">
      <c r="A26" s="159" t="s">
        <v>473</v>
      </c>
      <c r="B26" s="163" t="s">
        <v>236</v>
      </c>
      <c r="C26" s="163" t="s">
        <v>433</v>
      </c>
      <c r="D26" s="102" t="s">
        <v>7</v>
      </c>
      <c r="E26" s="149" t="s">
        <v>77</v>
      </c>
      <c r="F26" s="102" t="s">
        <v>77</v>
      </c>
      <c r="G26" s="102" t="s">
        <v>78</v>
      </c>
      <c r="H26" s="102" t="s">
        <v>78</v>
      </c>
      <c r="I26" s="102" t="s">
        <v>78</v>
      </c>
      <c r="J26" s="163" t="s">
        <v>290</v>
      </c>
      <c r="K26" s="163" t="s">
        <v>78</v>
      </c>
    </row>
    <row r="27" spans="1:11" x14ac:dyDescent="0.25">
      <c r="A27" s="159" t="s">
        <v>473</v>
      </c>
      <c r="B27" s="163" t="s">
        <v>236</v>
      </c>
      <c r="C27" s="163" t="s">
        <v>433</v>
      </c>
      <c r="D27" s="102" t="s">
        <v>49</v>
      </c>
      <c r="E27" s="149" t="s">
        <v>77</v>
      </c>
      <c r="F27" s="102" t="s">
        <v>77</v>
      </c>
      <c r="G27" s="102" t="s">
        <v>78</v>
      </c>
      <c r="H27" s="102" t="s">
        <v>78</v>
      </c>
      <c r="I27" s="102" t="s">
        <v>78</v>
      </c>
      <c r="J27" s="163" t="s">
        <v>290</v>
      </c>
      <c r="K27" s="163" t="s">
        <v>78</v>
      </c>
    </row>
    <row r="28" spans="1:11" x14ac:dyDescent="0.25">
      <c r="A28" s="159" t="s">
        <v>473</v>
      </c>
      <c r="B28" s="163" t="s">
        <v>236</v>
      </c>
      <c r="C28" s="163" t="s">
        <v>433</v>
      </c>
      <c r="D28" s="102" t="s">
        <v>8</v>
      </c>
      <c r="E28" s="149" t="s">
        <v>77</v>
      </c>
      <c r="F28" s="102" t="s">
        <v>77</v>
      </c>
      <c r="G28" s="102" t="s">
        <v>78</v>
      </c>
      <c r="H28" s="102" t="s">
        <v>78</v>
      </c>
      <c r="I28" s="102" t="s">
        <v>78</v>
      </c>
      <c r="J28" s="163" t="s">
        <v>290</v>
      </c>
      <c r="K28" s="163" t="s">
        <v>78</v>
      </c>
    </row>
    <row r="29" spans="1:11" x14ac:dyDescent="0.25">
      <c r="A29" s="159" t="s">
        <v>473</v>
      </c>
      <c r="B29" s="163" t="s">
        <v>236</v>
      </c>
      <c r="C29" s="163" t="s">
        <v>433</v>
      </c>
      <c r="D29" s="102" t="s">
        <v>123</v>
      </c>
      <c r="E29" s="149" t="s">
        <v>77</v>
      </c>
      <c r="F29" s="102" t="s">
        <v>77</v>
      </c>
      <c r="G29" s="102" t="s">
        <v>78</v>
      </c>
      <c r="H29" s="102" t="s">
        <v>78</v>
      </c>
      <c r="I29" s="102" t="s">
        <v>78</v>
      </c>
      <c r="J29" s="163" t="s">
        <v>290</v>
      </c>
      <c r="K29" s="163" t="s">
        <v>78</v>
      </c>
    </row>
    <row r="30" spans="1:11" x14ac:dyDescent="0.25">
      <c r="A30" s="159" t="s">
        <v>382</v>
      </c>
      <c r="B30" s="163" t="s">
        <v>236</v>
      </c>
      <c r="C30" s="163" t="s">
        <v>238</v>
      </c>
      <c r="D30" s="102" t="s">
        <v>50</v>
      </c>
      <c r="E30" s="163" t="s">
        <v>78</v>
      </c>
      <c r="F30" s="163" t="s">
        <v>78</v>
      </c>
      <c r="G30" s="163" t="s">
        <v>77</v>
      </c>
      <c r="H30" s="163" t="s">
        <v>77</v>
      </c>
      <c r="I30" s="163" t="s">
        <v>77</v>
      </c>
      <c r="J30" s="163" t="s">
        <v>439</v>
      </c>
      <c r="K30" s="163" t="s">
        <v>78</v>
      </c>
    </row>
    <row r="31" spans="1:11" x14ac:dyDescent="0.25">
      <c r="A31" s="159" t="s">
        <v>473</v>
      </c>
      <c r="B31" s="163" t="s">
        <v>236</v>
      </c>
      <c r="C31" s="163" t="s">
        <v>433</v>
      </c>
      <c r="D31" s="102" t="s">
        <v>10</v>
      </c>
      <c r="E31" s="149" t="s">
        <v>77</v>
      </c>
      <c r="F31" s="102" t="s">
        <v>77</v>
      </c>
      <c r="G31" s="102" t="s">
        <v>78</v>
      </c>
      <c r="H31" s="102" t="s">
        <v>78</v>
      </c>
      <c r="I31" s="102" t="s">
        <v>78</v>
      </c>
      <c r="J31" s="163" t="s">
        <v>290</v>
      </c>
      <c r="K31" s="163" t="s">
        <v>78</v>
      </c>
    </row>
    <row r="32" spans="1:11" x14ac:dyDescent="0.25">
      <c r="A32" s="159" t="s">
        <v>473</v>
      </c>
      <c r="B32" s="163" t="s">
        <v>236</v>
      </c>
      <c r="C32" s="163" t="s">
        <v>433</v>
      </c>
      <c r="D32" s="163" t="s">
        <v>11</v>
      </c>
      <c r="E32" s="149" t="s">
        <v>77</v>
      </c>
      <c r="F32" s="102" t="s">
        <v>77</v>
      </c>
      <c r="G32" s="102" t="s">
        <v>78</v>
      </c>
      <c r="H32" s="102" t="s">
        <v>78</v>
      </c>
      <c r="I32" s="102" t="s">
        <v>78</v>
      </c>
      <c r="J32" s="163" t="s">
        <v>290</v>
      </c>
      <c r="K32" s="163" t="s">
        <v>78</v>
      </c>
    </row>
    <row r="33" spans="1:11" x14ac:dyDescent="0.25">
      <c r="A33" s="159" t="s">
        <v>473</v>
      </c>
      <c r="B33" s="163" t="s">
        <v>236</v>
      </c>
      <c r="C33" s="163" t="s">
        <v>433</v>
      </c>
      <c r="D33" s="102" t="s">
        <v>12</v>
      </c>
      <c r="E33" s="149" t="s">
        <v>77</v>
      </c>
      <c r="F33" s="102" t="s">
        <v>77</v>
      </c>
      <c r="G33" s="102" t="s">
        <v>78</v>
      </c>
      <c r="H33" s="102" t="s">
        <v>78</v>
      </c>
      <c r="I33" s="102" t="s">
        <v>78</v>
      </c>
      <c r="J33" s="163" t="s">
        <v>290</v>
      </c>
      <c r="K33" s="163" t="s">
        <v>78</v>
      </c>
    </row>
    <row r="34" spans="1:11" x14ac:dyDescent="0.25">
      <c r="A34" s="159" t="s">
        <v>473</v>
      </c>
      <c r="B34" s="163" t="s">
        <v>236</v>
      </c>
      <c r="C34" s="163" t="s">
        <v>433</v>
      </c>
      <c r="D34" s="102" t="s">
        <v>13</v>
      </c>
      <c r="E34" s="149" t="s">
        <v>77</v>
      </c>
      <c r="F34" s="102" t="s">
        <v>77</v>
      </c>
      <c r="G34" s="102" t="s">
        <v>78</v>
      </c>
      <c r="H34" s="102" t="s">
        <v>78</v>
      </c>
      <c r="I34" s="102" t="s">
        <v>78</v>
      </c>
      <c r="J34" s="163" t="s">
        <v>290</v>
      </c>
      <c r="K34" s="163" t="s">
        <v>78</v>
      </c>
    </row>
    <row r="35" spans="1:11" x14ac:dyDescent="0.25">
      <c r="A35" s="159" t="s">
        <v>473</v>
      </c>
      <c r="B35" s="163" t="s">
        <v>236</v>
      </c>
      <c r="C35" s="163" t="s">
        <v>433</v>
      </c>
      <c r="D35" s="102" t="s">
        <v>51</v>
      </c>
      <c r="E35" s="149" t="s">
        <v>77</v>
      </c>
      <c r="F35" s="102" t="s">
        <v>77</v>
      </c>
      <c r="G35" s="102" t="s">
        <v>78</v>
      </c>
      <c r="H35" s="102" t="s">
        <v>78</v>
      </c>
      <c r="I35" s="102" t="s">
        <v>78</v>
      </c>
      <c r="J35" s="163" t="s">
        <v>290</v>
      </c>
      <c r="K35" s="163" t="s">
        <v>78</v>
      </c>
    </row>
    <row r="36" spans="1:11" x14ac:dyDescent="0.25">
      <c r="A36" s="159" t="s">
        <v>473</v>
      </c>
      <c r="B36" s="163" t="s">
        <v>236</v>
      </c>
      <c r="C36" s="163" t="s">
        <v>433</v>
      </c>
      <c r="D36" s="102" t="s">
        <v>52</v>
      </c>
      <c r="E36" s="149" t="s">
        <v>77</v>
      </c>
      <c r="F36" s="102" t="s">
        <v>77</v>
      </c>
      <c r="G36" s="102" t="s">
        <v>78</v>
      </c>
      <c r="H36" s="102" t="s">
        <v>78</v>
      </c>
      <c r="I36" s="102" t="s">
        <v>78</v>
      </c>
      <c r="J36" s="163" t="s">
        <v>290</v>
      </c>
      <c r="K36" s="163" t="s">
        <v>78</v>
      </c>
    </row>
    <row r="37" spans="1:11" x14ac:dyDescent="0.25">
      <c r="A37" s="159" t="s">
        <v>473</v>
      </c>
      <c r="B37" s="163" t="s">
        <v>236</v>
      </c>
      <c r="C37" s="163" t="s">
        <v>433</v>
      </c>
      <c r="D37" s="102" t="s">
        <v>53</v>
      </c>
      <c r="E37" s="149" t="s">
        <v>77</v>
      </c>
      <c r="F37" s="102" t="s">
        <v>77</v>
      </c>
      <c r="G37" s="102" t="s">
        <v>78</v>
      </c>
      <c r="H37" s="102" t="s">
        <v>78</v>
      </c>
      <c r="I37" s="102" t="s">
        <v>78</v>
      </c>
      <c r="J37" s="163" t="s">
        <v>290</v>
      </c>
      <c r="K37" s="163" t="s">
        <v>78</v>
      </c>
    </row>
    <row r="38" spans="1:11" x14ac:dyDescent="0.25">
      <c r="A38" s="159" t="s">
        <v>473</v>
      </c>
      <c r="B38" s="163" t="s">
        <v>236</v>
      </c>
      <c r="C38" s="163" t="s">
        <v>433</v>
      </c>
      <c r="D38" s="102" t="s">
        <v>14</v>
      </c>
      <c r="E38" s="149" t="s">
        <v>77</v>
      </c>
      <c r="F38" s="102" t="s">
        <v>77</v>
      </c>
      <c r="G38" s="102" t="s">
        <v>78</v>
      </c>
      <c r="H38" s="102" t="s">
        <v>78</v>
      </c>
      <c r="I38" s="102" t="s">
        <v>78</v>
      </c>
      <c r="J38" s="163" t="s">
        <v>290</v>
      </c>
      <c r="K38" s="163" t="s">
        <v>78</v>
      </c>
    </row>
    <row r="39" spans="1:11" x14ac:dyDescent="0.25">
      <c r="A39" s="159" t="s">
        <v>473</v>
      </c>
      <c r="B39" s="163" t="s">
        <v>236</v>
      </c>
      <c r="C39" s="163" t="s">
        <v>433</v>
      </c>
      <c r="D39" s="102" t="s">
        <v>15</v>
      </c>
      <c r="E39" s="149" t="s">
        <v>77</v>
      </c>
      <c r="F39" s="102" t="s">
        <v>77</v>
      </c>
      <c r="G39" s="102" t="s">
        <v>78</v>
      </c>
      <c r="H39" s="102" t="s">
        <v>78</v>
      </c>
      <c r="I39" s="102" t="s">
        <v>78</v>
      </c>
      <c r="J39" s="163" t="s">
        <v>290</v>
      </c>
      <c r="K39" s="163" t="s">
        <v>78</v>
      </c>
    </row>
    <row r="40" spans="1:11" x14ac:dyDescent="0.25">
      <c r="A40" s="159" t="s">
        <v>473</v>
      </c>
      <c r="B40" s="163" t="s">
        <v>236</v>
      </c>
      <c r="C40" s="163" t="s">
        <v>433</v>
      </c>
      <c r="D40" s="102" t="s">
        <v>16</v>
      </c>
      <c r="E40" s="149" t="s">
        <v>77</v>
      </c>
      <c r="F40" s="102" t="s">
        <v>77</v>
      </c>
      <c r="G40" s="102" t="s">
        <v>78</v>
      </c>
      <c r="H40" s="102" t="s">
        <v>78</v>
      </c>
      <c r="I40" s="102" t="s">
        <v>78</v>
      </c>
      <c r="J40" s="163" t="s">
        <v>290</v>
      </c>
      <c r="K40" s="163" t="s">
        <v>78</v>
      </c>
    </row>
    <row r="41" spans="1:11" x14ac:dyDescent="0.25">
      <c r="A41" s="159" t="s">
        <v>473</v>
      </c>
      <c r="B41" s="163" t="s">
        <v>236</v>
      </c>
      <c r="C41" s="163" t="s">
        <v>433</v>
      </c>
      <c r="D41" s="102" t="s">
        <v>54</v>
      </c>
      <c r="E41" s="149" t="s">
        <v>77</v>
      </c>
      <c r="F41" s="102" t="s">
        <v>77</v>
      </c>
      <c r="G41" s="102" t="s">
        <v>78</v>
      </c>
      <c r="H41" s="102" t="s">
        <v>78</v>
      </c>
      <c r="I41" s="102" t="s">
        <v>78</v>
      </c>
      <c r="J41" s="163" t="s">
        <v>290</v>
      </c>
      <c r="K41" s="163" t="s">
        <v>78</v>
      </c>
    </row>
    <row r="42" spans="1:11" x14ac:dyDescent="0.25">
      <c r="A42" s="159" t="s">
        <v>473</v>
      </c>
      <c r="B42" s="163" t="s">
        <v>236</v>
      </c>
      <c r="C42" s="163" t="s">
        <v>433</v>
      </c>
      <c r="D42" s="102" t="s">
        <v>55</v>
      </c>
      <c r="E42" s="149" t="s">
        <v>77</v>
      </c>
      <c r="F42" s="102" t="s">
        <v>77</v>
      </c>
      <c r="G42" s="102" t="s">
        <v>78</v>
      </c>
      <c r="H42" s="102" t="s">
        <v>78</v>
      </c>
      <c r="I42" s="102" t="s">
        <v>78</v>
      </c>
      <c r="J42" s="163" t="s">
        <v>290</v>
      </c>
      <c r="K42" s="163" t="s">
        <v>78</v>
      </c>
    </row>
    <row r="43" spans="1:11" x14ac:dyDescent="0.25">
      <c r="A43" s="159" t="s">
        <v>473</v>
      </c>
      <c r="B43" s="163" t="s">
        <v>236</v>
      </c>
      <c r="C43" s="163" t="s">
        <v>433</v>
      </c>
      <c r="D43" s="102" t="s">
        <v>17</v>
      </c>
      <c r="E43" s="149" t="s">
        <v>77</v>
      </c>
      <c r="F43" s="102" t="s">
        <v>77</v>
      </c>
      <c r="G43" s="102" t="s">
        <v>78</v>
      </c>
      <c r="H43" s="102" t="s">
        <v>78</v>
      </c>
      <c r="I43" s="102" t="s">
        <v>78</v>
      </c>
      <c r="J43" s="163" t="s">
        <v>290</v>
      </c>
      <c r="K43" s="163" t="s">
        <v>78</v>
      </c>
    </row>
    <row r="44" spans="1:11" x14ac:dyDescent="0.25">
      <c r="A44" s="159" t="s">
        <v>473</v>
      </c>
      <c r="B44" s="163" t="s">
        <v>236</v>
      </c>
      <c r="C44" s="163" t="s">
        <v>433</v>
      </c>
      <c r="D44" s="102" t="s">
        <v>18</v>
      </c>
      <c r="E44" s="149" t="s">
        <v>77</v>
      </c>
      <c r="F44" s="102" t="s">
        <v>77</v>
      </c>
      <c r="G44" s="102" t="s">
        <v>78</v>
      </c>
      <c r="H44" s="102" t="s">
        <v>78</v>
      </c>
      <c r="I44" s="102" t="s">
        <v>78</v>
      </c>
      <c r="J44" s="163" t="s">
        <v>290</v>
      </c>
      <c r="K44" s="163" t="s">
        <v>78</v>
      </c>
    </row>
    <row r="45" spans="1:11" x14ac:dyDescent="0.25">
      <c r="A45" s="159" t="s">
        <v>473</v>
      </c>
      <c r="B45" s="163" t="s">
        <v>236</v>
      </c>
      <c r="C45" s="163" t="s">
        <v>433</v>
      </c>
      <c r="D45" s="102" t="s">
        <v>19</v>
      </c>
      <c r="E45" s="149" t="s">
        <v>77</v>
      </c>
      <c r="F45" s="102" t="s">
        <v>77</v>
      </c>
      <c r="G45" s="102" t="s">
        <v>78</v>
      </c>
      <c r="H45" s="102" t="s">
        <v>78</v>
      </c>
      <c r="I45" s="102" t="s">
        <v>78</v>
      </c>
      <c r="J45" s="163" t="s">
        <v>290</v>
      </c>
      <c r="K45" s="163" t="s">
        <v>78</v>
      </c>
    </row>
    <row r="46" spans="1:11" x14ac:dyDescent="0.25">
      <c r="A46" s="159" t="s">
        <v>473</v>
      </c>
      <c r="B46" s="163" t="s">
        <v>236</v>
      </c>
      <c r="C46" s="163" t="s">
        <v>433</v>
      </c>
      <c r="D46" s="102" t="s">
        <v>56</v>
      </c>
      <c r="E46" s="149" t="s">
        <v>77</v>
      </c>
      <c r="F46" s="102" t="s">
        <v>77</v>
      </c>
      <c r="G46" s="102" t="s">
        <v>78</v>
      </c>
      <c r="H46" s="102" t="s">
        <v>78</v>
      </c>
      <c r="I46" s="102" t="s">
        <v>78</v>
      </c>
      <c r="J46" s="163" t="s">
        <v>290</v>
      </c>
      <c r="K46" s="163" t="s">
        <v>78</v>
      </c>
    </row>
    <row r="47" spans="1:11" x14ac:dyDescent="0.25">
      <c r="A47" s="159" t="s">
        <v>473</v>
      </c>
      <c r="B47" s="163" t="s">
        <v>236</v>
      </c>
      <c r="C47" s="163" t="s">
        <v>433</v>
      </c>
      <c r="D47" s="102" t="s">
        <v>20</v>
      </c>
      <c r="E47" s="149" t="s">
        <v>77</v>
      </c>
      <c r="F47" s="102" t="s">
        <v>77</v>
      </c>
      <c r="G47" s="102" t="s">
        <v>78</v>
      </c>
      <c r="H47" s="102" t="s">
        <v>78</v>
      </c>
      <c r="I47" s="102" t="s">
        <v>78</v>
      </c>
      <c r="J47" s="163" t="s">
        <v>290</v>
      </c>
      <c r="K47" s="163" t="s">
        <v>78</v>
      </c>
    </row>
    <row r="48" spans="1:11" x14ac:dyDescent="0.25">
      <c r="A48" s="159" t="s">
        <v>473</v>
      </c>
      <c r="B48" s="163" t="s">
        <v>236</v>
      </c>
      <c r="C48" s="163" t="s">
        <v>433</v>
      </c>
      <c r="D48" s="102" t="s">
        <v>21</v>
      </c>
      <c r="E48" s="149" t="s">
        <v>77</v>
      </c>
      <c r="F48" s="102" t="s">
        <v>77</v>
      </c>
      <c r="G48" s="102" t="s">
        <v>78</v>
      </c>
      <c r="H48" s="102" t="s">
        <v>78</v>
      </c>
      <c r="I48" s="102" t="s">
        <v>78</v>
      </c>
      <c r="J48" s="163" t="s">
        <v>290</v>
      </c>
      <c r="K48" s="163" t="s">
        <v>78</v>
      </c>
    </row>
    <row r="49" spans="1:11" x14ac:dyDescent="0.25">
      <c r="A49" s="159" t="s">
        <v>473</v>
      </c>
      <c r="B49" s="163" t="s">
        <v>236</v>
      </c>
      <c r="C49" s="163" t="s">
        <v>433</v>
      </c>
      <c r="D49" s="102" t="s">
        <v>22</v>
      </c>
      <c r="E49" s="149" t="s">
        <v>77</v>
      </c>
      <c r="F49" s="102" t="s">
        <v>77</v>
      </c>
      <c r="G49" s="102" t="s">
        <v>78</v>
      </c>
      <c r="H49" s="102" t="s">
        <v>78</v>
      </c>
      <c r="I49" s="102" t="s">
        <v>78</v>
      </c>
      <c r="J49" s="163" t="s">
        <v>290</v>
      </c>
      <c r="K49" s="163" t="s">
        <v>78</v>
      </c>
    </row>
    <row r="50" spans="1:11" x14ac:dyDescent="0.25">
      <c r="A50" s="159" t="s">
        <v>473</v>
      </c>
      <c r="B50" s="163" t="s">
        <v>236</v>
      </c>
      <c r="C50" s="163" t="s">
        <v>433</v>
      </c>
      <c r="D50" s="102" t="s">
        <v>57</v>
      </c>
      <c r="E50" s="149" t="s">
        <v>77</v>
      </c>
      <c r="F50" s="102" t="s">
        <v>77</v>
      </c>
      <c r="G50" s="102" t="s">
        <v>78</v>
      </c>
      <c r="H50" s="102" t="s">
        <v>78</v>
      </c>
      <c r="I50" s="102" t="s">
        <v>78</v>
      </c>
      <c r="J50" s="163" t="s">
        <v>290</v>
      </c>
      <c r="K50" s="163" t="s">
        <v>78</v>
      </c>
    </row>
    <row r="51" spans="1:11" x14ac:dyDescent="0.25">
      <c r="A51" s="159" t="s">
        <v>473</v>
      </c>
      <c r="B51" s="163" t="s">
        <v>236</v>
      </c>
      <c r="C51" s="163" t="s">
        <v>433</v>
      </c>
      <c r="D51" s="102" t="s">
        <v>23</v>
      </c>
      <c r="E51" s="149" t="s">
        <v>77</v>
      </c>
      <c r="F51" s="102" t="s">
        <v>77</v>
      </c>
      <c r="G51" s="102" t="s">
        <v>78</v>
      </c>
      <c r="H51" s="102" t="s">
        <v>78</v>
      </c>
      <c r="I51" s="102" t="s">
        <v>78</v>
      </c>
      <c r="J51" s="163" t="s">
        <v>290</v>
      </c>
      <c r="K51" s="163" t="s">
        <v>78</v>
      </c>
    </row>
    <row r="52" spans="1:11" x14ac:dyDescent="0.25">
      <c r="A52" s="159" t="s">
        <v>473</v>
      </c>
      <c r="B52" s="163" t="s">
        <v>236</v>
      </c>
      <c r="C52" s="163" t="s">
        <v>433</v>
      </c>
      <c r="D52" s="102" t="s">
        <v>58</v>
      </c>
      <c r="E52" s="149" t="s">
        <v>77</v>
      </c>
      <c r="F52" s="102" t="s">
        <v>77</v>
      </c>
      <c r="G52" s="102" t="s">
        <v>78</v>
      </c>
      <c r="H52" s="102" t="s">
        <v>78</v>
      </c>
      <c r="I52" s="102" t="s">
        <v>78</v>
      </c>
      <c r="J52" s="163" t="s">
        <v>290</v>
      </c>
      <c r="K52" s="163" t="s">
        <v>78</v>
      </c>
    </row>
    <row r="53" spans="1:11" x14ac:dyDescent="0.25">
      <c r="A53" s="159" t="s">
        <v>473</v>
      </c>
      <c r="B53" s="163" t="s">
        <v>236</v>
      </c>
      <c r="C53" s="163" t="s">
        <v>433</v>
      </c>
      <c r="D53" s="102" t="s">
        <v>59</v>
      </c>
      <c r="E53" s="149" t="s">
        <v>77</v>
      </c>
      <c r="F53" s="102" t="s">
        <v>77</v>
      </c>
      <c r="G53" s="102" t="s">
        <v>78</v>
      </c>
      <c r="H53" s="102" t="s">
        <v>78</v>
      </c>
      <c r="I53" s="102" t="s">
        <v>78</v>
      </c>
      <c r="J53" s="163" t="s">
        <v>290</v>
      </c>
      <c r="K53" s="163" t="s">
        <v>78</v>
      </c>
    </row>
    <row r="54" spans="1:11" x14ac:dyDescent="0.25">
      <c r="A54" s="159" t="s">
        <v>473</v>
      </c>
      <c r="B54" s="163" t="s">
        <v>236</v>
      </c>
      <c r="C54" s="163" t="s">
        <v>433</v>
      </c>
      <c r="D54" s="102" t="s">
        <v>24</v>
      </c>
      <c r="E54" s="149" t="s">
        <v>77</v>
      </c>
      <c r="F54" s="102" t="s">
        <v>77</v>
      </c>
      <c r="G54" s="102" t="s">
        <v>78</v>
      </c>
      <c r="H54" s="102" t="s">
        <v>78</v>
      </c>
      <c r="I54" s="102" t="s">
        <v>78</v>
      </c>
      <c r="J54" s="163" t="s">
        <v>290</v>
      </c>
      <c r="K54" s="163" t="s">
        <v>78</v>
      </c>
    </row>
    <row r="55" spans="1:11" x14ac:dyDescent="0.25">
      <c r="A55" s="159" t="s">
        <v>473</v>
      </c>
      <c r="B55" s="163" t="s">
        <v>236</v>
      </c>
      <c r="C55" s="163" t="s">
        <v>433</v>
      </c>
      <c r="D55" s="102" t="s">
        <v>25</v>
      </c>
      <c r="E55" s="149" t="s">
        <v>77</v>
      </c>
      <c r="F55" s="102" t="s">
        <v>77</v>
      </c>
      <c r="G55" s="102" t="s">
        <v>78</v>
      </c>
      <c r="H55" s="102" t="s">
        <v>78</v>
      </c>
      <c r="I55" s="102" t="s">
        <v>78</v>
      </c>
      <c r="J55" s="163" t="s">
        <v>290</v>
      </c>
      <c r="K55" s="163" t="s">
        <v>78</v>
      </c>
    </row>
    <row r="56" spans="1:11" x14ac:dyDescent="0.25">
      <c r="A56" s="159" t="s">
        <v>473</v>
      </c>
      <c r="B56" s="163" t="s">
        <v>236</v>
      </c>
      <c r="C56" s="163" t="s">
        <v>433</v>
      </c>
      <c r="D56" s="102" t="s">
        <v>26</v>
      </c>
      <c r="E56" s="149" t="s">
        <v>77</v>
      </c>
      <c r="F56" s="102" t="s">
        <v>77</v>
      </c>
      <c r="G56" s="102" t="s">
        <v>78</v>
      </c>
      <c r="H56" s="102" t="s">
        <v>78</v>
      </c>
      <c r="I56" s="102" t="s">
        <v>78</v>
      </c>
      <c r="J56" s="163" t="s">
        <v>290</v>
      </c>
      <c r="K56" s="163" t="s">
        <v>78</v>
      </c>
    </row>
    <row r="57" spans="1:11" x14ac:dyDescent="0.25">
      <c r="A57" s="159" t="s">
        <v>473</v>
      </c>
      <c r="B57" s="163" t="s">
        <v>236</v>
      </c>
      <c r="C57" s="163" t="s">
        <v>433</v>
      </c>
      <c r="D57" s="102" t="s">
        <v>27</v>
      </c>
      <c r="E57" s="149" t="s">
        <v>77</v>
      </c>
      <c r="F57" s="102" t="s">
        <v>77</v>
      </c>
      <c r="G57" s="102" t="s">
        <v>78</v>
      </c>
      <c r="H57" s="102" t="s">
        <v>78</v>
      </c>
      <c r="I57" s="102" t="s">
        <v>78</v>
      </c>
      <c r="J57" s="163" t="s">
        <v>290</v>
      </c>
      <c r="K57" s="163" t="s">
        <v>78</v>
      </c>
    </row>
    <row r="58" spans="1:11" x14ac:dyDescent="0.25">
      <c r="A58" s="159" t="s">
        <v>473</v>
      </c>
      <c r="B58" s="163" t="s">
        <v>236</v>
      </c>
      <c r="C58" s="163" t="s">
        <v>433</v>
      </c>
      <c r="D58" s="102" t="s">
        <v>60</v>
      </c>
      <c r="E58" s="149" t="s">
        <v>77</v>
      </c>
      <c r="F58" s="102" t="s">
        <v>77</v>
      </c>
      <c r="G58" s="102" t="s">
        <v>78</v>
      </c>
      <c r="H58" s="102" t="s">
        <v>78</v>
      </c>
      <c r="I58" s="102" t="s">
        <v>78</v>
      </c>
      <c r="J58" s="163" t="s">
        <v>290</v>
      </c>
      <c r="K58" s="163" t="s">
        <v>78</v>
      </c>
    </row>
    <row r="59" spans="1:11" x14ac:dyDescent="0.25">
      <c r="A59" s="159" t="s">
        <v>473</v>
      </c>
      <c r="B59" s="163" t="s">
        <v>236</v>
      </c>
      <c r="C59" s="163" t="s">
        <v>433</v>
      </c>
      <c r="D59" s="102" t="s">
        <v>28</v>
      </c>
      <c r="E59" s="149" t="s">
        <v>77</v>
      </c>
      <c r="F59" s="102" t="s">
        <v>77</v>
      </c>
      <c r="G59" s="102" t="s">
        <v>78</v>
      </c>
      <c r="H59" s="102" t="s">
        <v>78</v>
      </c>
      <c r="I59" s="102" t="s">
        <v>78</v>
      </c>
      <c r="J59" s="163" t="s">
        <v>290</v>
      </c>
      <c r="K59" s="163" t="s">
        <v>78</v>
      </c>
    </row>
    <row r="60" spans="1:11" x14ac:dyDescent="0.25">
      <c r="A60" s="159" t="s">
        <v>473</v>
      </c>
      <c r="B60" s="163" t="s">
        <v>236</v>
      </c>
      <c r="C60" s="163" t="s">
        <v>433</v>
      </c>
      <c r="D60" s="102" t="s">
        <v>61</v>
      </c>
      <c r="E60" s="149" t="s">
        <v>77</v>
      </c>
      <c r="F60" s="102" t="s">
        <v>77</v>
      </c>
      <c r="G60" s="102" t="s">
        <v>78</v>
      </c>
      <c r="H60" s="102" t="s">
        <v>78</v>
      </c>
      <c r="I60" s="102" t="s">
        <v>78</v>
      </c>
      <c r="J60" s="163" t="s">
        <v>290</v>
      </c>
      <c r="K60" s="163" t="s">
        <v>78</v>
      </c>
    </row>
    <row r="61" spans="1:11" x14ac:dyDescent="0.25">
      <c r="A61" s="159" t="s">
        <v>473</v>
      </c>
      <c r="B61" s="163" t="s">
        <v>236</v>
      </c>
      <c r="C61" s="163" t="s">
        <v>433</v>
      </c>
      <c r="D61" s="102" t="s">
        <v>62</v>
      </c>
      <c r="E61" s="149" t="s">
        <v>77</v>
      </c>
      <c r="F61" s="102" t="s">
        <v>77</v>
      </c>
      <c r="G61" s="102" t="s">
        <v>78</v>
      </c>
      <c r="H61" s="102" t="s">
        <v>78</v>
      </c>
      <c r="I61" s="102" t="s">
        <v>78</v>
      </c>
      <c r="J61" s="163" t="s">
        <v>290</v>
      </c>
      <c r="K61" s="163" t="s">
        <v>78</v>
      </c>
    </row>
    <row r="62" spans="1:11" x14ac:dyDescent="0.25">
      <c r="A62" s="159" t="s">
        <v>473</v>
      </c>
      <c r="B62" s="163" t="s">
        <v>236</v>
      </c>
      <c r="C62" s="163" t="s">
        <v>433</v>
      </c>
      <c r="D62" s="102" t="s">
        <v>63</v>
      </c>
      <c r="E62" s="149" t="s">
        <v>77</v>
      </c>
      <c r="F62" s="102" t="s">
        <v>77</v>
      </c>
      <c r="G62" s="102" t="s">
        <v>78</v>
      </c>
      <c r="H62" s="102" t="s">
        <v>78</v>
      </c>
      <c r="I62" s="102" t="s">
        <v>78</v>
      </c>
      <c r="J62" s="163" t="s">
        <v>290</v>
      </c>
      <c r="K62" s="163" t="s">
        <v>78</v>
      </c>
    </row>
    <row r="63" spans="1:11" x14ac:dyDescent="0.25">
      <c r="A63" s="159" t="s">
        <v>473</v>
      </c>
      <c r="B63" s="163" t="s">
        <v>236</v>
      </c>
      <c r="C63" s="163" t="s">
        <v>433</v>
      </c>
      <c r="D63" s="102" t="s">
        <v>64</v>
      </c>
      <c r="E63" s="149" t="s">
        <v>77</v>
      </c>
      <c r="F63" s="102" t="s">
        <v>77</v>
      </c>
      <c r="G63" s="102" t="s">
        <v>78</v>
      </c>
      <c r="H63" s="102" t="s">
        <v>78</v>
      </c>
      <c r="I63" s="102" t="s">
        <v>78</v>
      </c>
      <c r="J63" s="163" t="s">
        <v>290</v>
      </c>
      <c r="K63" s="163" t="s">
        <v>78</v>
      </c>
    </row>
    <row r="64" spans="1:11" x14ac:dyDescent="0.25">
      <c r="A64" s="159" t="s">
        <v>473</v>
      </c>
      <c r="B64" s="163" t="s">
        <v>236</v>
      </c>
      <c r="C64" s="163" t="s">
        <v>433</v>
      </c>
      <c r="D64" s="102" t="s">
        <v>29</v>
      </c>
      <c r="E64" s="149" t="s">
        <v>77</v>
      </c>
      <c r="F64" s="102" t="s">
        <v>77</v>
      </c>
      <c r="G64" s="102" t="s">
        <v>78</v>
      </c>
      <c r="H64" s="102" t="s">
        <v>78</v>
      </c>
      <c r="I64" s="102" t="s">
        <v>78</v>
      </c>
      <c r="J64" s="163" t="s">
        <v>290</v>
      </c>
      <c r="K64" s="163" t="s">
        <v>78</v>
      </c>
    </row>
    <row r="65" spans="1:11" x14ac:dyDescent="0.25">
      <c r="A65" s="159" t="s">
        <v>473</v>
      </c>
      <c r="B65" s="163" t="s">
        <v>236</v>
      </c>
      <c r="C65" s="163" t="s">
        <v>433</v>
      </c>
      <c r="D65" s="102" t="s">
        <v>65</v>
      </c>
      <c r="E65" s="149" t="s">
        <v>77</v>
      </c>
      <c r="F65" s="102" t="s">
        <v>77</v>
      </c>
      <c r="G65" s="102" t="s">
        <v>78</v>
      </c>
      <c r="H65" s="102" t="s">
        <v>78</v>
      </c>
      <c r="I65" s="102" t="s">
        <v>78</v>
      </c>
      <c r="J65" s="163" t="s">
        <v>290</v>
      </c>
      <c r="K65" s="163" t="s">
        <v>78</v>
      </c>
    </row>
    <row r="66" spans="1:11" x14ac:dyDescent="0.25">
      <c r="A66" s="159" t="s">
        <v>473</v>
      </c>
      <c r="B66" s="163" t="s">
        <v>236</v>
      </c>
      <c r="C66" s="163" t="s">
        <v>433</v>
      </c>
      <c r="D66" s="102" t="s">
        <v>30</v>
      </c>
      <c r="E66" s="149" t="s">
        <v>77</v>
      </c>
      <c r="F66" s="102" t="s">
        <v>77</v>
      </c>
      <c r="G66" s="102" t="s">
        <v>78</v>
      </c>
      <c r="H66" s="102" t="s">
        <v>78</v>
      </c>
      <c r="I66" s="102" t="s">
        <v>78</v>
      </c>
      <c r="J66" s="163" t="s">
        <v>290</v>
      </c>
      <c r="K66" s="163" t="s">
        <v>78</v>
      </c>
    </row>
    <row r="67" spans="1:11" x14ac:dyDescent="0.25">
      <c r="A67" s="159" t="s">
        <v>473</v>
      </c>
      <c r="B67" s="163" t="s">
        <v>236</v>
      </c>
      <c r="C67" s="163" t="s">
        <v>433</v>
      </c>
      <c r="D67" s="102" t="s">
        <v>66</v>
      </c>
      <c r="E67" s="149" t="s">
        <v>77</v>
      </c>
      <c r="F67" s="102" t="s">
        <v>77</v>
      </c>
      <c r="G67" s="102" t="s">
        <v>78</v>
      </c>
      <c r="H67" s="102" t="s">
        <v>78</v>
      </c>
      <c r="I67" s="102" t="s">
        <v>78</v>
      </c>
      <c r="J67" s="163" t="s">
        <v>290</v>
      </c>
      <c r="K67" s="163" t="s">
        <v>78</v>
      </c>
    </row>
    <row r="68" spans="1:11" x14ac:dyDescent="0.25">
      <c r="A68" s="159" t="s">
        <v>473</v>
      </c>
      <c r="B68" s="163" t="s">
        <v>236</v>
      </c>
      <c r="C68" s="163" t="s">
        <v>433</v>
      </c>
      <c r="D68" s="102" t="s">
        <v>67</v>
      </c>
      <c r="E68" s="149" t="s">
        <v>77</v>
      </c>
      <c r="F68" s="102" t="s">
        <v>77</v>
      </c>
      <c r="G68" s="102" t="s">
        <v>78</v>
      </c>
      <c r="H68" s="102" t="s">
        <v>78</v>
      </c>
      <c r="I68" s="102" t="s">
        <v>78</v>
      </c>
      <c r="J68" s="163" t="s">
        <v>290</v>
      </c>
      <c r="K68" s="163" t="s">
        <v>78</v>
      </c>
    </row>
    <row r="69" spans="1:11" x14ac:dyDescent="0.25">
      <c r="A69" s="159" t="s">
        <v>473</v>
      </c>
      <c r="B69" s="163" t="s">
        <v>236</v>
      </c>
      <c r="C69" s="163" t="s">
        <v>433</v>
      </c>
      <c r="D69" s="102" t="s">
        <v>31</v>
      </c>
      <c r="E69" s="149" t="s">
        <v>77</v>
      </c>
      <c r="F69" s="102" t="s">
        <v>77</v>
      </c>
      <c r="G69" s="102" t="s">
        <v>78</v>
      </c>
      <c r="H69" s="102" t="s">
        <v>78</v>
      </c>
      <c r="I69" s="102" t="s">
        <v>78</v>
      </c>
      <c r="J69" s="163" t="s">
        <v>290</v>
      </c>
      <c r="K69" s="163" t="s">
        <v>78</v>
      </c>
    </row>
    <row r="70" spans="1:11" x14ac:dyDescent="0.25">
      <c r="A70" s="159" t="s">
        <v>473</v>
      </c>
      <c r="B70" s="163" t="s">
        <v>236</v>
      </c>
      <c r="C70" s="163" t="s">
        <v>433</v>
      </c>
      <c r="D70" s="102" t="s">
        <v>32</v>
      </c>
      <c r="E70" s="149" t="s">
        <v>77</v>
      </c>
      <c r="F70" s="102" t="s">
        <v>77</v>
      </c>
      <c r="G70" s="102" t="s">
        <v>78</v>
      </c>
      <c r="H70" s="102" t="s">
        <v>78</v>
      </c>
      <c r="I70" s="102" t="s">
        <v>78</v>
      </c>
      <c r="J70" s="163" t="s">
        <v>290</v>
      </c>
      <c r="K70" s="163" t="s">
        <v>78</v>
      </c>
    </row>
    <row r="71" spans="1:11" x14ac:dyDescent="0.25">
      <c r="A71" s="159" t="s">
        <v>473</v>
      </c>
      <c r="B71" s="163" t="s">
        <v>236</v>
      </c>
      <c r="C71" s="163" t="s">
        <v>433</v>
      </c>
      <c r="D71" s="102" t="s">
        <v>33</v>
      </c>
      <c r="E71" s="149" t="s">
        <v>77</v>
      </c>
      <c r="F71" s="102" t="s">
        <v>77</v>
      </c>
      <c r="G71" s="102" t="s">
        <v>78</v>
      </c>
      <c r="H71" s="102" t="s">
        <v>78</v>
      </c>
      <c r="I71" s="102" t="s">
        <v>78</v>
      </c>
      <c r="J71" s="163" t="s">
        <v>290</v>
      </c>
      <c r="K71" s="163" t="s">
        <v>78</v>
      </c>
    </row>
    <row r="72" spans="1:11" x14ac:dyDescent="0.25">
      <c r="A72" s="159" t="s">
        <v>473</v>
      </c>
      <c r="B72" s="163" t="s">
        <v>236</v>
      </c>
      <c r="C72" s="163" t="s">
        <v>433</v>
      </c>
      <c r="D72" s="102" t="s">
        <v>34</v>
      </c>
      <c r="E72" s="149" t="s">
        <v>77</v>
      </c>
      <c r="F72" s="102" t="s">
        <v>77</v>
      </c>
      <c r="G72" s="102" t="s">
        <v>78</v>
      </c>
      <c r="H72" s="102" t="s">
        <v>78</v>
      </c>
      <c r="I72" s="102" t="s">
        <v>78</v>
      </c>
      <c r="J72" s="163" t="s">
        <v>290</v>
      </c>
      <c r="K72" s="163" t="s">
        <v>78</v>
      </c>
    </row>
    <row r="73" spans="1:11" x14ac:dyDescent="0.25">
      <c r="A73" s="159" t="s">
        <v>473</v>
      </c>
      <c r="B73" s="163" t="s">
        <v>236</v>
      </c>
      <c r="C73" s="163" t="s">
        <v>433</v>
      </c>
      <c r="D73" s="102" t="s">
        <v>35</v>
      </c>
      <c r="E73" s="149" t="s">
        <v>77</v>
      </c>
      <c r="F73" s="102" t="s">
        <v>77</v>
      </c>
      <c r="G73" s="102" t="s">
        <v>78</v>
      </c>
      <c r="H73" s="102" t="s">
        <v>78</v>
      </c>
      <c r="I73" s="102" t="s">
        <v>78</v>
      </c>
      <c r="J73" s="163" t="s">
        <v>290</v>
      </c>
      <c r="K73" s="163" t="s">
        <v>78</v>
      </c>
    </row>
    <row r="74" spans="1:11" x14ac:dyDescent="0.25">
      <c r="A74" s="159" t="s">
        <v>473</v>
      </c>
      <c r="B74" s="163" t="s">
        <v>236</v>
      </c>
      <c r="C74" s="163" t="s">
        <v>433</v>
      </c>
      <c r="D74" s="102" t="s">
        <v>68</v>
      </c>
      <c r="E74" s="149" t="s">
        <v>77</v>
      </c>
      <c r="F74" s="102" t="s">
        <v>77</v>
      </c>
      <c r="G74" s="102" t="s">
        <v>78</v>
      </c>
      <c r="H74" s="102" t="s">
        <v>78</v>
      </c>
      <c r="I74" s="102" t="s">
        <v>78</v>
      </c>
      <c r="J74" s="163" t="s">
        <v>290</v>
      </c>
      <c r="K74" s="163" t="s">
        <v>78</v>
      </c>
    </row>
    <row r="75" spans="1:11" x14ac:dyDescent="0.25">
      <c r="A75" s="159" t="s">
        <v>473</v>
      </c>
      <c r="B75" s="163" t="s">
        <v>236</v>
      </c>
      <c r="C75" s="163" t="s">
        <v>433</v>
      </c>
      <c r="D75" s="102" t="s">
        <v>36</v>
      </c>
      <c r="E75" s="149" t="s">
        <v>77</v>
      </c>
      <c r="F75" s="102" t="s">
        <v>77</v>
      </c>
      <c r="G75" s="102" t="s">
        <v>78</v>
      </c>
      <c r="H75" s="102" t="s">
        <v>78</v>
      </c>
      <c r="I75" s="102" t="s">
        <v>78</v>
      </c>
      <c r="J75" s="163" t="s">
        <v>290</v>
      </c>
      <c r="K75" s="163" t="s">
        <v>78</v>
      </c>
    </row>
    <row r="76" spans="1:11" x14ac:dyDescent="0.25">
      <c r="A76" s="159" t="s">
        <v>473</v>
      </c>
      <c r="B76" s="163" t="s">
        <v>236</v>
      </c>
      <c r="C76" s="163" t="s">
        <v>433</v>
      </c>
      <c r="D76" s="102" t="s">
        <v>69</v>
      </c>
      <c r="E76" s="149" t="s">
        <v>77</v>
      </c>
      <c r="F76" s="102" t="s">
        <v>77</v>
      </c>
      <c r="G76" s="102" t="s">
        <v>78</v>
      </c>
      <c r="H76" s="102" t="s">
        <v>78</v>
      </c>
      <c r="I76" s="102" t="s">
        <v>78</v>
      </c>
      <c r="J76" s="163" t="s">
        <v>290</v>
      </c>
      <c r="K76" s="163" t="s">
        <v>78</v>
      </c>
    </row>
    <row r="77" spans="1:11" x14ac:dyDescent="0.25">
      <c r="A77" s="159" t="s">
        <v>473</v>
      </c>
      <c r="B77" s="163" t="s">
        <v>236</v>
      </c>
      <c r="C77" s="163" t="s">
        <v>433</v>
      </c>
      <c r="D77" s="102" t="s">
        <v>37</v>
      </c>
      <c r="E77" s="149" t="s">
        <v>77</v>
      </c>
      <c r="F77" s="102" t="s">
        <v>77</v>
      </c>
      <c r="G77" s="102" t="s">
        <v>78</v>
      </c>
      <c r="H77" s="102" t="s">
        <v>78</v>
      </c>
      <c r="I77" s="102" t="s">
        <v>78</v>
      </c>
      <c r="J77" s="163" t="s">
        <v>290</v>
      </c>
      <c r="K77" s="163" t="s">
        <v>78</v>
      </c>
    </row>
    <row r="78" spans="1:11" x14ac:dyDescent="0.25">
      <c r="A78" s="159" t="s">
        <v>473</v>
      </c>
      <c r="B78" s="163" t="s">
        <v>236</v>
      </c>
      <c r="C78" s="163" t="s">
        <v>433</v>
      </c>
      <c r="D78" s="102" t="s">
        <v>38</v>
      </c>
      <c r="E78" s="149" t="s">
        <v>77</v>
      </c>
      <c r="F78" s="102" t="s">
        <v>77</v>
      </c>
      <c r="G78" s="102" t="s">
        <v>78</v>
      </c>
      <c r="H78" s="102" t="s">
        <v>78</v>
      </c>
      <c r="I78" s="102" t="s">
        <v>78</v>
      </c>
      <c r="J78" s="163" t="s">
        <v>290</v>
      </c>
      <c r="K78" s="163" t="s">
        <v>78</v>
      </c>
    </row>
    <row r="79" spans="1:11" x14ac:dyDescent="0.25">
      <c r="A79" s="159" t="s">
        <v>473</v>
      </c>
      <c r="B79" s="163" t="s">
        <v>236</v>
      </c>
      <c r="C79" s="163" t="s">
        <v>433</v>
      </c>
      <c r="D79" s="102" t="s">
        <v>39</v>
      </c>
      <c r="E79" s="149" t="s">
        <v>77</v>
      </c>
      <c r="F79" s="102" t="s">
        <v>77</v>
      </c>
      <c r="G79" s="102" t="s">
        <v>78</v>
      </c>
      <c r="H79" s="102" t="s">
        <v>78</v>
      </c>
      <c r="I79" s="102" t="s">
        <v>78</v>
      </c>
      <c r="J79" s="163" t="s">
        <v>290</v>
      </c>
      <c r="K79" s="163" t="s">
        <v>78</v>
      </c>
    </row>
    <row r="80" spans="1:11" x14ac:dyDescent="0.25">
      <c r="A80" s="159" t="s">
        <v>473</v>
      </c>
      <c r="B80" s="163" t="s">
        <v>236</v>
      </c>
      <c r="C80" s="163" t="s">
        <v>433</v>
      </c>
      <c r="D80" s="102" t="s">
        <v>41</v>
      </c>
      <c r="E80" s="149" t="s">
        <v>77</v>
      </c>
      <c r="F80" s="102" t="s">
        <v>77</v>
      </c>
      <c r="G80" s="102" t="s">
        <v>78</v>
      </c>
      <c r="H80" s="102" t="s">
        <v>78</v>
      </c>
      <c r="I80" s="102" t="s">
        <v>78</v>
      </c>
      <c r="J80" s="163" t="s">
        <v>290</v>
      </c>
      <c r="K80" s="163" t="s">
        <v>78</v>
      </c>
    </row>
    <row r="81" spans="1:11" x14ac:dyDescent="0.25">
      <c r="A81" s="159" t="s">
        <v>473</v>
      </c>
      <c r="B81" s="163" t="s">
        <v>236</v>
      </c>
      <c r="C81" s="163" t="s">
        <v>433</v>
      </c>
      <c r="D81" s="102" t="s">
        <v>70</v>
      </c>
      <c r="E81" s="149" t="s">
        <v>77</v>
      </c>
      <c r="F81" s="102" t="s">
        <v>77</v>
      </c>
      <c r="G81" s="102" t="s">
        <v>78</v>
      </c>
      <c r="H81" s="102" t="s">
        <v>78</v>
      </c>
      <c r="I81" s="102" t="s">
        <v>78</v>
      </c>
      <c r="J81" s="163" t="s">
        <v>290</v>
      </c>
      <c r="K81" s="163" t="s">
        <v>78</v>
      </c>
    </row>
    <row r="82" spans="1:11" x14ac:dyDescent="0.25">
      <c r="A82" s="159" t="s">
        <v>473</v>
      </c>
      <c r="B82" s="163" t="s">
        <v>236</v>
      </c>
      <c r="C82" s="163" t="s">
        <v>433</v>
      </c>
      <c r="D82" s="102" t="s">
        <v>40</v>
      </c>
      <c r="E82" s="149" t="s">
        <v>77</v>
      </c>
      <c r="F82" s="102" t="s">
        <v>77</v>
      </c>
      <c r="G82" s="102" t="s">
        <v>78</v>
      </c>
      <c r="H82" s="102" t="s">
        <v>78</v>
      </c>
      <c r="I82" s="102" t="s">
        <v>78</v>
      </c>
      <c r="J82" s="163" t="s">
        <v>290</v>
      </c>
      <c r="K82" s="163" t="s">
        <v>78</v>
      </c>
    </row>
    <row r="83" spans="1:11" x14ac:dyDescent="0.25">
      <c r="A83" s="159" t="s">
        <v>473</v>
      </c>
      <c r="B83" s="163" t="s">
        <v>236</v>
      </c>
      <c r="C83" s="163" t="s">
        <v>433</v>
      </c>
      <c r="D83" s="102" t="s">
        <v>42</v>
      </c>
      <c r="E83" s="149" t="s">
        <v>77</v>
      </c>
      <c r="F83" s="102" t="s">
        <v>77</v>
      </c>
      <c r="G83" s="102" t="s">
        <v>78</v>
      </c>
      <c r="H83" s="102" t="s">
        <v>78</v>
      </c>
      <c r="I83" s="102" t="s">
        <v>78</v>
      </c>
      <c r="J83" s="163" t="s">
        <v>290</v>
      </c>
      <c r="K83" s="163" t="s">
        <v>78</v>
      </c>
    </row>
    <row r="84" spans="1:11" x14ac:dyDescent="0.25">
      <c r="A84" s="159" t="s">
        <v>473</v>
      </c>
      <c r="B84" s="163" t="s">
        <v>236</v>
      </c>
      <c r="C84" s="163" t="s">
        <v>433</v>
      </c>
      <c r="D84" s="102" t="s">
        <v>43</v>
      </c>
      <c r="E84" s="149" t="s">
        <v>77</v>
      </c>
      <c r="F84" s="102" t="s">
        <v>77</v>
      </c>
      <c r="G84" s="102" t="s">
        <v>78</v>
      </c>
      <c r="H84" s="102" t="s">
        <v>78</v>
      </c>
      <c r="I84" s="102" t="s">
        <v>78</v>
      </c>
      <c r="J84" s="163" t="s">
        <v>290</v>
      </c>
      <c r="K84" s="163" t="s">
        <v>78</v>
      </c>
    </row>
    <row r="85" spans="1:11" x14ac:dyDescent="0.25">
      <c r="A85" s="159" t="s">
        <v>473</v>
      </c>
      <c r="B85" s="163" t="s">
        <v>236</v>
      </c>
      <c r="C85" s="163" t="s">
        <v>433</v>
      </c>
      <c r="D85" s="102" t="s">
        <v>44</v>
      </c>
      <c r="E85" s="149" t="s">
        <v>77</v>
      </c>
      <c r="F85" s="102" t="s">
        <v>77</v>
      </c>
      <c r="G85" s="102" t="s">
        <v>78</v>
      </c>
      <c r="H85" s="102" t="s">
        <v>78</v>
      </c>
      <c r="I85" s="102" t="s">
        <v>78</v>
      </c>
      <c r="J85" s="163" t="s">
        <v>290</v>
      </c>
      <c r="K85" s="163" t="s">
        <v>78</v>
      </c>
    </row>
    <row r="86" spans="1:11" x14ac:dyDescent="0.25">
      <c r="A86" s="159" t="s">
        <v>473</v>
      </c>
      <c r="B86" s="163" t="s">
        <v>236</v>
      </c>
      <c r="C86" s="163" t="s">
        <v>433</v>
      </c>
      <c r="D86" s="102" t="s">
        <v>45</v>
      </c>
      <c r="E86" s="149" t="s">
        <v>77</v>
      </c>
      <c r="F86" s="102" t="s">
        <v>77</v>
      </c>
      <c r="G86" s="102" t="s">
        <v>78</v>
      </c>
      <c r="H86" s="102" t="s">
        <v>78</v>
      </c>
      <c r="I86" s="102" t="s">
        <v>78</v>
      </c>
      <c r="J86" s="163" t="s">
        <v>290</v>
      </c>
      <c r="K86" s="163" t="s">
        <v>78</v>
      </c>
    </row>
    <row r="87" spans="1:11" x14ac:dyDescent="0.25">
      <c r="A87" s="159" t="s">
        <v>473</v>
      </c>
      <c r="B87" s="163" t="s">
        <v>236</v>
      </c>
      <c r="C87" s="163" t="s">
        <v>433</v>
      </c>
      <c r="D87" s="102" t="s">
        <v>71</v>
      </c>
      <c r="E87" s="149" t="s">
        <v>77</v>
      </c>
      <c r="F87" s="102" t="s">
        <v>77</v>
      </c>
      <c r="G87" s="102" t="s">
        <v>78</v>
      </c>
      <c r="H87" s="102" t="s">
        <v>78</v>
      </c>
      <c r="I87" s="102" t="s">
        <v>78</v>
      </c>
      <c r="J87" s="163" t="s">
        <v>290</v>
      </c>
      <c r="K87" s="163" t="s">
        <v>78</v>
      </c>
    </row>
    <row r="88" spans="1:11" x14ac:dyDescent="0.25">
      <c r="A88" s="159" t="s">
        <v>473</v>
      </c>
      <c r="B88" s="163" t="s">
        <v>236</v>
      </c>
      <c r="C88" s="163" t="s">
        <v>433</v>
      </c>
      <c r="D88" s="102" t="s">
        <v>46</v>
      </c>
      <c r="E88" s="149" t="s">
        <v>77</v>
      </c>
      <c r="F88" s="102" t="s">
        <v>77</v>
      </c>
      <c r="G88" s="102" t="s">
        <v>78</v>
      </c>
      <c r="H88" s="102" t="s">
        <v>78</v>
      </c>
      <c r="I88" s="102" t="s">
        <v>78</v>
      </c>
      <c r="J88" s="163" t="s">
        <v>290</v>
      </c>
      <c r="K88" s="163" t="s">
        <v>78</v>
      </c>
    </row>
    <row r="89" spans="1:11" x14ac:dyDescent="0.25">
      <c r="A89" s="159" t="s">
        <v>473</v>
      </c>
      <c r="B89" s="163" t="s">
        <v>236</v>
      </c>
      <c r="C89" s="163" t="s">
        <v>433</v>
      </c>
      <c r="D89" s="102" t="s">
        <v>72</v>
      </c>
      <c r="E89" s="149" t="s">
        <v>77</v>
      </c>
      <c r="F89" s="102" t="s">
        <v>77</v>
      </c>
      <c r="G89" s="102" t="s">
        <v>78</v>
      </c>
      <c r="H89" s="102" t="s">
        <v>78</v>
      </c>
      <c r="I89" s="102" t="s">
        <v>78</v>
      </c>
      <c r="J89" s="163" t="s">
        <v>290</v>
      </c>
      <c r="K89" s="163" t="s">
        <v>78</v>
      </c>
    </row>
    <row r="90" spans="1:11" x14ac:dyDescent="0.25">
      <c r="A90" s="159" t="s">
        <v>473</v>
      </c>
      <c r="B90" s="163" t="s">
        <v>236</v>
      </c>
      <c r="C90" s="163" t="s">
        <v>433</v>
      </c>
      <c r="D90" s="102" t="s">
        <v>73</v>
      </c>
      <c r="E90" s="149" t="s">
        <v>77</v>
      </c>
      <c r="F90" s="102" t="s">
        <v>77</v>
      </c>
      <c r="G90" s="102" t="s">
        <v>78</v>
      </c>
      <c r="H90" s="102" t="s">
        <v>78</v>
      </c>
      <c r="I90" s="102" t="s">
        <v>78</v>
      </c>
      <c r="J90" s="163" t="s">
        <v>290</v>
      </c>
      <c r="K90" s="163" t="s">
        <v>78</v>
      </c>
    </row>
    <row r="91" spans="1:11" x14ac:dyDescent="0.25">
      <c r="A91" s="159" t="s">
        <v>473</v>
      </c>
      <c r="B91" s="163" t="s">
        <v>236</v>
      </c>
      <c r="C91" s="163" t="s">
        <v>433</v>
      </c>
      <c r="D91" s="102" t="s">
        <v>74</v>
      </c>
      <c r="E91" s="149" t="s">
        <v>77</v>
      </c>
      <c r="F91" s="102" t="s">
        <v>77</v>
      </c>
      <c r="G91" s="102" t="s">
        <v>78</v>
      </c>
      <c r="H91" s="102" t="s">
        <v>78</v>
      </c>
      <c r="I91" s="102" t="s">
        <v>78</v>
      </c>
      <c r="J91" s="163" t="s">
        <v>290</v>
      </c>
      <c r="K91" s="163" t="s">
        <v>78</v>
      </c>
    </row>
    <row r="92" spans="1:11" x14ac:dyDescent="0.25">
      <c r="A92" s="159" t="s">
        <v>473</v>
      </c>
      <c r="B92" s="163" t="s">
        <v>236</v>
      </c>
      <c r="C92" s="163" t="s">
        <v>433</v>
      </c>
      <c r="D92" s="102" t="s">
        <v>75</v>
      </c>
      <c r="E92" s="149" t="s">
        <v>77</v>
      </c>
      <c r="F92" s="102" t="s">
        <v>77</v>
      </c>
      <c r="G92" s="102" t="s">
        <v>78</v>
      </c>
      <c r="H92" s="102" t="s">
        <v>78</v>
      </c>
      <c r="I92" s="102" t="s">
        <v>78</v>
      </c>
      <c r="J92" s="163" t="s">
        <v>290</v>
      </c>
      <c r="K92" s="163" t="s">
        <v>78</v>
      </c>
    </row>
    <row r="93" spans="1:11" x14ac:dyDescent="0.25">
      <c r="A93" s="159" t="s">
        <v>473</v>
      </c>
      <c r="B93" s="163" t="s">
        <v>236</v>
      </c>
      <c r="C93" s="163" t="s">
        <v>433</v>
      </c>
      <c r="D93" s="102" t="s">
        <v>76</v>
      </c>
      <c r="E93" s="149" t="s">
        <v>77</v>
      </c>
      <c r="F93" s="102" t="s">
        <v>77</v>
      </c>
      <c r="G93" s="102" t="s">
        <v>78</v>
      </c>
      <c r="H93" s="102" t="s">
        <v>78</v>
      </c>
      <c r="I93" s="102" t="s">
        <v>78</v>
      </c>
      <c r="J93" s="163" t="s">
        <v>290</v>
      </c>
      <c r="K93" s="163" t="s">
        <v>78</v>
      </c>
    </row>
    <row r="94" spans="1:11" x14ac:dyDescent="0.25">
      <c r="A94" s="159" t="s">
        <v>473</v>
      </c>
      <c r="B94" s="163" t="s">
        <v>236</v>
      </c>
      <c r="C94" s="163" t="s">
        <v>433</v>
      </c>
      <c r="D94" s="102" t="s">
        <v>47</v>
      </c>
      <c r="E94" s="149" t="s">
        <v>77</v>
      </c>
      <c r="F94" s="102" t="s">
        <v>77</v>
      </c>
      <c r="G94" s="102" t="s">
        <v>78</v>
      </c>
      <c r="H94" s="102" t="s">
        <v>78</v>
      </c>
      <c r="I94" s="102" t="s">
        <v>78</v>
      </c>
      <c r="J94" s="163" t="s">
        <v>290</v>
      </c>
      <c r="K94" s="163" t="s">
        <v>78</v>
      </c>
    </row>
    <row r="95" spans="1:11" x14ac:dyDescent="0.25">
      <c r="A95" s="159" t="s">
        <v>381</v>
      </c>
      <c r="B95" s="163" t="s">
        <v>236</v>
      </c>
      <c r="C95" s="163" t="s">
        <v>237</v>
      </c>
      <c r="D95" s="102" t="s">
        <v>4</v>
      </c>
      <c r="E95" s="149" t="s">
        <v>77</v>
      </c>
      <c r="F95" s="102" t="s">
        <v>77</v>
      </c>
      <c r="G95" s="102" t="s">
        <v>78</v>
      </c>
      <c r="H95" s="102" t="s">
        <v>78</v>
      </c>
      <c r="I95" s="102" t="s">
        <v>78</v>
      </c>
      <c r="J95" s="163" t="s">
        <v>290</v>
      </c>
      <c r="K95" s="163" t="s">
        <v>77</v>
      </c>
    </row>
    <row r="96" spans="1:11" x14ac:dyDescent="0.25">
      <c r="A96" s="159" t="s">
        <v>381</v>
      </c>
      <c r="B96" s="163" t="s">
        <v>236</v>
      </c>
      <c r="C96" s="163" t="s">
        <v>237</v>
      </c>
      <c r="D96" s="102" t="s">
        <v>5</v>
      </c>
      <c r="E96" s="149" t="s">
        <v>77</v>
      </c>
      <c r="F96" s="102" t="s">
        <v>77</v>
      </c>
      <c r="G96" s="102" t="s">
        <v>78</v>
      </c>
      <c r="H96" s="102" t="s">
        <v>78</v>
      </c>
      <c r="I96" s="102" t="s">
        <v>78</v>
      </c>
      <c r="J96" s="163" t="s">
        <v>290</v>
      </c>
      <c r="K96" s="163" t="s">
        <v>77</v>
      </c>
    </row>
    <row r="97" spans="1:11" x14ac:dyDescent="0.25">
      <c r="A97" s="159" t="s">
        <v>381</v>
      </c>
      <c r="B97" s="163" t="s">
        <v>236</v>
      </c>
      <c r="C97" s="163" t="s">
        <v>237</v>
      </c>
      <c r="D97" s="163" t="s">
        <v>6</v>
      </c>
      <c r="E97" s="149" t="s">
        <v>77</v>
      </c>
      <c r="F97" s="102" t="s">
        <v>77</v>
      </c>
      <c r="G97" s="102" t="s">
        <v>78</v>
      </c>
      <c r="H97" s="102" t="s">
        <v>78</v>
      </c>
      <c r="I97" s="102" t="s">
        <v>78</v>
      </c>
      <c r="J97" s="163" t="s">
        <v>290</v>
      </c>
      <c r="K97" s="163" t="s">
        <v>77</v>
      </c>
    </row>
    <row r="98" spans="1:11" x14ac:dyDescent="0.25">
      <c r="A98" s="159" t="s">
        <v>381</v>
      </c>
      <c r="B98" s="163" t="s">
        <v>236</v>
      </c>
      <c r="C98" s="163" t="s">
        <v>237</v>
      </c>
      <c r="D98" s="102" t="s">
        <v>7</v>
      </c>
      <c r="E98" s="149" t="s">
        <v>77</v>
      </c>
      <c r="F98" s="102" t="s">
        <v>77</v>
      </c>
      <c r="G98" s="102" t="s">
        <v>78</v>
      </c>
      <c r="H98" s="102" t="s">
        <v>78</v>
      </c>
      <c r="I98" s="102" t="s">
        <v>78</v>
      </c>
      <c r="J98" s="163" t="s">
        <v>290</v>
      </c>
      <c r="K98" s="163" t="s">
        <v>77</v>
      </c>
    </row>
    <row r="99" spans="1:11" x14ac:dyDescent="0.25">
      <c r="A99" s="159" t="s">
        <v>381</v>
      </c>
      <c r="B99" s="163" t="s">
        <v>236</v>
      </c>
      <c r="C99" s="163" t="s">
        <v>237</v>
      </c>
      <c r="D99" s="102" t="s">
        <v>49</v>
      </c>
      <c r="E99" s="149" t="s">
        <v>77</v>
      </c>
      <c r="F99" s="102" t="s">
        <v>77</v>
      </c>
      <c r="G99" s="102" t="s">
        <v>78</v>
      </c>
      <c r="H99" s="102" t="s">
        <v>78</v>
      </c>
      <c r="I99" s="102" t="s">
        <v>78</v>
      </c>
      <c r="J99" s="163" t="s">
        <v>290</v>
      </c>
      <c r="K99" s="163" t="s">
        <v>77</v>
      </c>
    </row>
    <row r="100" spans="1:11" x14ac:dyDescent="0.25">
      <c r="A100" s="159" t="s">
        <v>381</v>
      </c>
      <c r="B100" s="163" t="s">
        <v>236</v>
      </c>
      <c r="C100" s="163" t="s">
        <v>237</v>
      </c>
      <c r="D100" s="163" t="s">
        <v>8</v>
      </c>
      <c r="E100" s="149" t="s">
        <v>77</v>
      </c>
      <c r="F100" s="102" t="s">
        <v>77</v>
      </c>
      <c r="G100" s="102" t="s">
        <v>78</v>
      </c>
      <c r="H100" s="102" t="s">
        <v>78</v>
      </c>
      <c r="I100" s="102" t="s">
        <v>78</v>
      </c>
      <c r="J100" s="163" t="s">
        <v>290</v>
      </c>
      <c r="K100" s="163" t="s">
        <v>77</v>
      </c>
    </row>
    <row r="101" spans="1:11" x14ac:dyDescent="0.25">
      <c r="A101" s="159" t="s">
        <v>381</v>
      </c>
      <c r="B101" s="163" t="s">
        <v>236</v>
      </c>
      <c r="C101" s="163" t="s">
        <v>237</v>
      </c>
      <c r="D101" s="163" t="s">
        <v>123</v>
      </c>
      <c r="E101" s="149" t="s">
        <v>77</v>
      </c>
      <c r="F101" s="102" t="s">
        <v>77</v>
      </c>
      <c r="G101" s="102" t="s">
        <v>78</v>
      </c>
      <c r="H101" s="102" t="s">
        <v>78</v>
      </c>
      <c r="I101" s="102" t="s">
        <v>78</v>
      </c>
      <c r="J101" s="163" t="s">
        <v>290</v>
      </c>
      <c r="K101" s="163" t="s">
        <v>77</v>
      </c>
    </row>
    <row r="102" spans="1:11" x14ac:dyDescent="0.25">
      <c r="A102" s="159" t="s">
        <v>381</v>
      </c>
      <c r="B102" s="163" t="s">
        <v>236</v>
      </c>
      <c r="C102" s="163" t="s">
        <v>237</v>
      </c>
      <c r="D102" s="102" t="s">
        <v>50</v>
      </c>
      <c r="E102" s="149" t="s">
        <v>77</v>
      </c>
      <c r="F102" s="102" t="s">
        <v>77</v>
      </c>
      <c r="G102" s="102" t="s">
        <v>78</v>
      </c>
      <c r="H102" s="102" t="s">
        <v>78</v>
      </c>
      <c r="I102" s="102" t="s">
        <v>78</v>
      </c>
      <c r="J102" s="163" t="s">
        <v>290</v>
      </c>
      <c r="K102" s="163" t="s">
        <v>77</v>
      </c>
    </row>
    <row r="103" spans="1:11" x14ac:dyDescent="0.25">
      <c r="A103" s="159" t="s">
        <v>381</v>
      </c>
      <c r="B103" s="163" t="s">
        <v>236</v>
      </c>
      <c r="C103" s="163" t="s">
        <v>237</v>
      </c>
      <c r="D103" s="163" t="s">
        <v>10</v>
      </c>
      <c r="E103" s="149" t="s">
        <v>77</v>
      </c>
      <c r="F103" s="102" t="s">
        <v>77</v>
      </c>
      <c r="G103" s="102" t="s">
        <v>78</v>
      </c>
      <c r="H103" s="102" t="s">
        <v>78</v>
      </c>
      <c r="I103" s="102" t="s">
        <v>78</v>
      </c>
      <c r="J103" s="163" t="s">
        <v>290</v>
      </c>
      <c r="K103" s="163" t="s">
        <v>77</v>
      </c>
    </row>
    <row r="104" spans="1:11" x14ac:dyDescent="0.25">
      <c r="A104" s="159" t="s">
        <v>381</v>
      </c>
      <c r="B104" s="163" t="s">
        <v>236</v>
      </c>
      <c r="C104" s="163" t="s">
        <v>237</v>
      </c>
      <c r="D104" s="163" t="s">
        <v>11</v>
      </c>
      <c r="E104" s="149" t="s">
        <v>77</v>
      </c>
      <c r="F104" s="102" t="s">
        <v>77</v>
      </c>
      <c r="G104" s="102" t="s">
        <v>78</v>
      </c>
      <c r="H104" s="102" t="s">
        <v>78</v>
      </c>
      <c r="I104" s="102" t="s">
        <v>78</v>
      </c>
      <c r="J104" s="163" t="s">
        <v>290</v>
      </c>
      <c r="K104" s="163" t="s">
        <v>77</v>
      </c>
    </row>
    <row r="105" spans="1:11" x14ac:dyDescent="0.25">
      <c r="A105" s="159" t="s">
        <v>381</v>
      </c>
      <c r="B105" s="163" t="s">
        <v>236</v>
      </c>
      <c r="C105" s="163" t="s">
        <v>237</v>
      </c>
      <c r="D105" s="163" t="s">
        <v>12</v>
      </c>
      <c r="E105" s="149" t="s">
        <v>77</v>
      </c>
      <c r="F105" s="102" t="s">
        <v>77</v>
      </c>
      <c r="G105" s="102" t="s">
        <v>78</v>
      </c>
      <c r="H105" s="102" t="s">
        <v>78</v>
      </c>
      <c r="I105" s="102" t="s">
        <v>78</v>
      </c>
      <c r="J105" s="163" t="s">
        <v>290</v>
      </c>
      <c r="K105" s="163" t="s">
        <v>77</v>
      </c>
    </row>
    <row r="106" spans="1:11" x14ac:dyDescent="0.25">
      <c r="A106" s="159" t="s">
        <v>381</v>
      </c>
      <c r="B106" s="163" t="s">
        <v>236</v>
      </c>
      <c r="C106" s="163" t="s">
        <v>237</v>
      </c>
      <c r="D106" s="163" t="s">
        <v>13</v>
      </c>
      <c r="E106" s="149" t="s">
        <v>77</v>
      </c>
      <c r="F106" s="102" t="s">
        <v>77</v>
      </c>
      <c r="G106" s="102" t="s">
        <v>78</v>
      </c>
      <c r="H106" s="102" t="s">
        <v>78</v>
      </c>
      <c r="I106" s="102" t="s">
        <v>78</v>
      </c>
      <c r="J106" s="163" t="s">
        <v>290</v>
      </c>
      <c r="K106" s="163" t="s">
        <v>77</v>
      </c>
    </row>
    <row r="107" spans="1:11" x14ac:dyDescent="0.25">
      <c r="A107" s="159" t="s">
        <v>381</v>
      </c>
      <c r="B107" s="163" t="s">
        <v>236</v>
      </c>
      <c r="C107" s="163" t="s">
        <v>237</v>
      </c>
      <c r="D107" s="163" t="s">
        <v>51</v>
      </c>
      <c r="E107" s="149" t="s">
        <v>77</v>
      </c>
      <c r="F107" s="102" t="s">
        <v>77</v>
      </c>
      <c r="G107" s="102" t="s">
        <v>78</v>
      </c>
      <c r="H107" s="102" t="s">
        <v>78</v>
      </c>
      <c r="I107" s="102" t="s">
        <v>78</v>
      </c>
      <c r="J107" s="163" t="s">
        <v>290</v>
      </c>
      <c r="K107" s="163" t="s">
        <v>77</v>
      </c>
    </row>
    <row r="108" spans="1:11" x14ac:dyDescent="0.25">
      <c r="A108" s="159" t="s">
        <v>381</v>
      </c>
      <c r="B108" s="163" t="s">
        <v>236</v>
      </c>
      <c r="C108" s="163" t="s">
        <v>237</v>
      </c>
      <c r="D108" s="102" t="s">
        <v>52</v>
      </c>
      <c r="E108" s="149" t="s">
        <v>77</v>
      </c>
      <c r="F108" s="102" t="s">
        <v>77</v>
      </c>
      <c r="G108" s="102" t="s">
        <v>78</v>
      </c>
      <c r="H108" s="102" t="s">
        <v>78</v>
      </c>
      <c r="I108" s="102" t="s">
        <v>78</v>
      </c>
      <c r="J108" s="163" t="s">
        <v>290</v>
      </c>
      <c r="K108" s="163" t="s">
        <v>77</v>
      </c>
    </row>
    <row r="109" spans="1:11" x14ac:dyDescent="0.25">
      <c r="A109" s="159" t="s">
        <v>381</v>
      </c>
      <c r="B109" s="163" t="s">
        <v>236</v>
      </c>
      <c r="C109" s="163" t="s">
        <v>237</v>
      </c>
      <c r="D109" s="102" t="s">
        <v>53</v>
      </c>
      <c r="E109" s="149" t="s">
        <v>77</v>
      </c>
      <c r="F109" s="102" t="s">
        <v>77</v>
      </c>
      <c r="G109" s="102" t="s">
        <v>78</v>
      </c>
      <c r="H109" s="102" t="s">
        <v>78</v>
      </c>
      <c r="I109" s="102" t="s">
        <v>78</v>
      </c>
      <c r="J109" s="163" t="s">
        <v>290</v>
      </c>
      <c r="K109" s="163" t="s">
        <v>77</v>
      </c>
    </row>
    <row r="110" spans="1:11" x14ac:dyDescent="0.25">
      <c r="A110" s="159" t="s">
        <v>381</v>
      </c>
      <c r="B110" s="163" t="s">
        <v>236</v>
      </c>
      <c r="C110" s="163" t="s">
        <v>237</v>
      </c>
      <c r="D110" s="163" t="s">
        <v>14</v>
      </c>
      <c r="E110" s="149" t="s">
        <v>77</v>
      </c>
      <c r="F110" s="102" t="s">
        <v>77</v>
      </c>
      <c r="G110" s="102" t="s">
        <v>78</v>
      </c>
      <c r="H110" s="102" t="s">
        <v>78</v>
      </c>
      <c r="I110" s="102" t="s">
        <v>78</v>
      </c>
      <c r="J110" s="163" t="s">
        <v>290</v>
      </c>
      <c r="K110" s="163" t="s">
        <v>77</v>
      </c>
    </row>
    <row r="111" spans="1:11" x14ac:dyDescent="0.25">
      <c r="A111" s="159" t="s">
        <v>381</v>
      </c>
      <c r="B111" s="163" t="s">
        <v>236</v>
      </c>
      <c r="C111" s="163" t="s">
        <v>237</v>
      </c>
      <c r="D111" s="163" t="s">
        <v>15</v>
      </c>
      <c r="E111" s="149" t="s">
        <v>77</v>
      </c>
      <c r="F111" s="102" t="s">
        <v>77</v>
      </c>
      <c r="G111" s="102" t="s">
        <v>78</v>
      </c>
      <c r="H111" s="102" t="s">
        <v>78</v>
      </c>
      <c r="I111" s="102" t="s">
        <v>78</v>
      </c>
      <c r="J111" s="163" t="s">
        <v>290</v>
      </c>
      <c r="K111" s="163" t="s">
        <v>77</v>
      </c>
    </row>
    <row r="112" spans="1:11" x14ac:dyDescent="0.25">
      <c r="A112" s="159" t="s">
        <v>381</v>
      </c>
      <c r="B112" s="163" t="s">
        <v>236</v>
      </c>
      <c r="C112" s="163" t="s">
        <v>237</v>
      </c>
      <c r="D112" s="163" t="s">
        <v>16</v>
      </c>
      <c r="E112" s="149" t="s">
        <v>77</v>
      </c>
      <c r="F112" s="102" t="s">
        <v>77</v>
      </c>
      <c r="G112" s="102" t="s">
        <v>78</v>
      </c>
      <c r="H112" s="102" t="s">
        <v>78</v>
      </c>
      <c r="I112" s="102" t="s">
        <v>78</v>
      </c>
      <c r="J112" s="163" t="s">
        <v>290</v>
      </c>
      <c r="K112" s="163" t="s">
        <v>77</v>
      </c>
    </row>
    <row r="113" spans="1:11" x14ac:dyDescent="0.25">
      <c r="A113" s="159" t="s">
        <v>381</v>
      </c>
      <c r="B113" s="163" t="s">
        <v>236</v>
      </c>
      <c r="C113" s="163" t="s">
        <v>237</v>
      </c>
      <c r="D113" s="163" t="s">
        <v>54</v>
      </c>
      <c r="E113" s="149" t="s">
        <v>77</v>
      </c>
      <c r="F113" s="102" t="s">
        <v>77</v>
      </c>
      <c r="G113" s="102" t="s">
        <v>78</v>
      </c>
      <c r="H113" s="102" t="s">
        <v>78</v>
      </c>
      <c r="I113" s="102" t="s">
        <v>78</v>
      </c>
      <c r="J113" s="163" t="s">
        <v>290</v>
      </c>
      <c r="K113" s="163" t="s">
        <v>77</v>
      </c>
    </row>
    <row r="114" spans="1:11" x14ac:dyDescent="0.25">
      <c r="A114" s="159" t="s">
        <v>381</v>
      </c>
      <c r="B114" s="163" t="s">
        <v>236</v>
      </c>
      <c r="C114" s="163" t="s">
        <v>237</v>
      </c>
      <c r="D114" s="163" t="s">
        <v>55</v>
      </c>
      <c r="E114" s="149" t="s">
        <v>77</v>
      </c>
      <c r="F114" s="102" t="s">
        <v>77</v>
      </c>
      <c r="G114" s="102" t="s">
        <v>78</v>
      </c>
      <c r="H114" s="102" t="s">
        <v>78</v>
      </c>
      <c r="I114" s="102" t="s">
        <v>78</v>
      </c>
      <c r="J114" s="163" t="s">
        <v>290</v>
      </c>
      <c r="K114" s="163" t="s">
        <v>77</v>
      </c>
    </row>
    <row r="115" spans="1:11" x14ac:dyDescent="0.25">
      <c r="A115" s="159" t="s">
        <v>381</v>
      </c>
      <c r="B115" s="163" t="s">
        <v>236</v>
      </c>
      <c r="C115" s="163" t="s">
        <v>237</v>
      </c>
      <c r="D115" s="163" t="s">
        <v>17</v>
      </c>
      <c r="E115" s="149" t="s">
        <v>77</v>
      </c>
      <c r="F115" s="102" t="s">
        <v>77</v>
      </c>
      <c r="G115" s="102" t="s">
        <v>78</v>
      </c>
      <c r="H115" s="102" t="s">
        <v>78</v>
      </c>
      <c r="I115" s="102" t="s">
        <v>78</v>
      </c>
      <c r="J115" s="163" t="s">
        <v>290</v>
      </c>
      <c r="K115" s="163" t="s">
        <v>77</v>
      </c>
    </row>
    <row r="116" spans="1:11" x14ac:dyDescent="0.25">
      <c r="A116" s="159" t="s">
        <v>381</v>
      </c>
      <c r="B116" s="163" t="s">
        <v>236</v>
      </c>
      <c r="C116" s="163" t="s">
        <v>237</v>
      </c>
      <c r="D116" s="163" t="s">
        <v>18</v>
      </c>
      <c r="E116" s="149" t="s">
        <v>77</v>
      </c>
      <c r="F116" s="102" t="s">
        <v>77</v>
      </c>
      <c r="G116" s="102" t="s">
        <v>78</v>
      </c>
      <c r="H116" s="102" t="s">
        <v>78</v>
      </c>
      <c r="I116" s="102" t="s">
        <v>78</v>
      </c>
      <c r="J116" s="163" t="s">
        <v>290</v>
      </c>
      <c r="K116" s="163" t="s">
        <v>77</v>
      </c>
    </row>
    <row r="117" spans="1:11" x14ac:dyDescent="0.25">
      <c r="A117" s="159" t="s">
        <v>381</v>
      </c>
      <c r="B117" s="163" t="s">
        <v>236</v>
      </c>
      <c r="C117" s="163" t="s">
        <v>237</v>
      </c>
      <c r="D117" s="163" t="s">
        <v>19</v>
      </c>
      <c r="E117" s="149" t="s">
        <v>77</v>
      </c>
      <c r="F117" s="102" t="s">
        <v>77</v>
      </c>
      <c r="G117" s="102" t="s">
        <v>78</v>
      </c>
      <c r="H117" s="102" t="s">
        <v>78</v>
      </c>
      <c r="I117" s="102" t="s">
        <v>78</v>
      </c>
      <c r="J117" s="163" t="s">
        <v>290</v>
      </c>
      <c r="K117" s="163" t="s">
        <v>77</v>
      </c>
    </row>
    <row r="118" spans="1:11" x14ac:dyDescent="0.25">
      <c r="A118" s="159" t="s">
        <v>381</v>
      </c>
      <c r="B118" s="163" t="s">
        <v>236</v>
      </c>
      <c r="C118" s="163" t="s">
        <v>237</v>
      </c>
      <c r="D118" s="102" t="s">
        <v>56</v>
      </c>
      <c r="E118" s="149" t="s">
        <v>77</v>
      </c>
      <c r="F118" s="102" t="s">
        <v>77</v>
      </c>
      <c r="G118" s="102" t="s">
        <v>78</v>
      </c>
      <c r="H118" s="102" t="s">
        <v>78</v>
      </c>
      <c r="I118" s="102" t="s">
        <v>78</v>
      </c>
      <c r="J118" s="163" t="s">
        <v>290</v>
      </c>
      <c r="K118" s="163" t="s">
        <v>77</v>
      </c>
    </row>
    <row r="119" spans="1:11" x14ac:dyDescent="0.25">
      <c r="A119" s="159" t="s">
        <v>381</v>
      </c>
      <c r="B119" s="163" t="s">
        <v>236</v>
      </c>
      <c r="C119" s="163" t="s">
        <v>237</v>
      </c>
      <c r="D119" s="163" t="s">
        <v>20</v>
      </c>
      <c r="E119" s="149" t="s">
        <v>77</v>
      </c>
      <c r="F119" s="102" t="s">
        <v>77</v>
      </c>
      <c r="G119" s="102" t="s">
        <v>78</v>
      </c>
      <c r="H119" s="102" t="s">
        <v>78</v>
      </c>
      <c r="I119" s="102" t="s">
        <v>78</v>
      </c>
      <c r="J119" s="163" t="s">
        <v>290</v>
      </c>
      <c r="K119" s="163" t="s">
        <v>77</v>
      </c>
    </row>
    <row r="120" spans="1:11" x14ac:dyDescent="0.25">
      <c r="A120" s="159" t="s">
        <v>381</v>
      </c>
      <c r="B120" s="163" t="s">
        <v>236</v>
      </c>
      <c r="C120" s="163" t="s">
        <v>237</v>
      </c>
      <c r="D120" s="163" t="s">
        <v>21</v>
      </c>
      <c r="E120" s="149" t="s">
        <v>77</v>
      </c>
      <c r="F120" s="102" t="s">
        <v>77</v>
      </c>
      <c r="G120" s="102" t="s">
        <v>78</v>
      </c>
      <c r="H120" s="102" t="s">
        <v>78</v>
      </c>
      <c r="I120" s="102" t="s">
        <v>78</v>
      </c>
      <c r="J120" s="163" t="s">
        <v>290</v>
      </c>
      <c r="K120" s="163" t="s">
        <v>77</v>
      </c>
    </row>
    <row r="121" spans="1:11" x14ac:dyDescent="0.25">
      <c r="A121" s="159" t="s">
        <v>381</v>
      </c>
      <c r="B121" s="163" t="s">
        <v>236</v>
      </c>
      <c r="C121" s="163" t="s">
        <v>237</v>
      </c>
      <c r="D121" s="163" t="s">
        <v>22</v>
      </c>
      <c r="E121" s="149" t="s">
        <v>77</v>
      </c>
      <c r="F121" s="102" t="s">
        <v>77</v>
      </c>
      <c r="G121" s="102" t="s">
        <v>78</v>
      </c>
      <c r="H121" s="102" t="s">
        <v>78</v>
      </c>
      <c r="I121" s="102" t="s">
        <v>78</v>
      </c>
      <c r="J121" s="163" t="s">
        <v>290</v>
      </c>
      <c r="K121" s="163" t="s">
        <v>77</v>
      </c>
    </row>
    <row r="122" spans="1:11" x14ac:dyDescent="0.25">
      <c r="A122" s="159" t="s">
        <v>381</v>
      </c>
      <c r="B122" s="163" t="s">
        <v>236</v>
      </c>
      <c r="C122" s="163" t="s">
        <v>237</v>
      </c>
      <c r="D122" s="102" t="s">
        <v>57</v>
      </c>
      <c r="E122" s="149" t="s">
        <v>77</v>
      </c>
      <c r="F122" s="102" t="s">
        <v>77</v>
      </c>
      <c r="G122" s="102" t="s">
        <v>78</v>
      </c>
      <c r="H122" s="102" t="s">
        <v>78</v>
      </c>
      <c r="I122" s="102" t="s">
        <v>78</v>
      </c>
      <c r="J122" s="163" t="s">
        <v>290</v>
      </c>
      <c r="K122" s="163" t="s">
        <v>77</v>
      </c>
    </row>
    <row r="123" spans="1:11" x14ac:dyDescent="0.25">
      <c r="A123" s="159" t="s">
        <v>381</v>
      </c>
      <c r="B123" s="163" t="s">
        <v>236</v>
      </c>
      <c r="C123" s="163" t="s">
        <v>237</v>
      </c>
      <c r="D123" s="163" t="s">
        <v>23</v>
      </c>
      <c r="E123" s="149" t="s">
        <v>77</v>
      </c>
      <c r="F123" s="102" t="s">
        <v>77</v>
      </c>
      <c r="G123" s="102" t="s">
        <v>78</v>
      </c>
      <c r="H123" s="102" t="s">
        <v>78</v>
      </c>
      <c r="I123" s="102" t="s">
        <v>78</v>
      </c>
      <c r="J123" s="163" t="s">
        <v>290</v>
      </c>
      <c r="K123" s="163" t="s">
        <v>77</v>
      </c>
    </row>
    <row r="124" spans="1:11" x14ac:dyDescent="0.25">
      <c r="A124" s="159" t="s">
        <v>381</v>
      </c>
      <c r="B124" s="163" t="s">
        <v>236</v>
      </c>
      <c r="C124" s="163" t="s">
        <v>237</v>
      </c>
      <c r="D124" s="102" t="s">
        <v>58</v>
      </c>
      <c r="E124" s="149" t="s">
        <v>77</v>
      </c>
      <c r="F124" s="102" t="s">
        <v>77</v>
      </c>
      <c r="G124" s="102" t="s">
        <v>78</v>
      </c>
      <c r="H124" s="102" t="s">
        <v>78</v>
      </c>
      <c r="I124" s="102" t="s">
        <v>78</v>
      </c>
      <c r="J124" s="163" t="s">
        <v>290</v>
      </c>
      <c r="K124" s="163" t="s">
        <v>77</v>
      </c>
    </row>
    <row r="125" spans="1:11" x14ac:dyDescent="0.25">
      <c r="A125" s="159" t="s">
        <v>381</v>
      </c>
      <c r="B125" s="163" t="s">
        <v>236</v>
      </c>
      <c r="C125" s="163" t="s">
        <v>237</v>
      </c>
      <c r="D125" s="102" t="s">
        <v>59</v>
      </c>
      <c r="E125" s="149" t="s">
        <v>77</v>
      </c>
      <c r="F125" s="102" t="s">
        <v>77</v>
      </c>
      <c r="G125" s="102" t="s">
        <v>78</v>
      </c>
      <c r="H125" s="102" t="s">
        <v>78</v>
      </c>
      <c r="I125" s="102" t="s">
        <v>78</v>
      </c>
      <c r="J125" s="163" t="s">
        <v>290</v>
      </c>
      <c r="K125" s="163" t="s">
        <v>77</v>
      </c>
    </row>
    <row r="126" spans="1:11" x14ac:dyDescent="0.25">
      <c r="A126" s="159" t="s">
        <v>381</v>
      </c>
      <c r="B126" s="163" t="s">
        <v>236</v>
      </c>
      <c r="C126" s="163" t="s">
        <v>237</v>
      </c>
      <c r="D126" s="163" t="s">
        <v>24</v>
      </c>
      <c r="E126" s="149" t="s">
        <v>77</v>
      </c>
      <c r="F126" s="102" t="s">
        <v>77</v>
      </c>
      <c r="G126" s="102" t="s">
        <v>78</v>
      </c>
      <c r="H126" s="102" t="s">
        <v>78</v>
      </c>
      <c r="I126" s="102" t="s">
        <v>78</v>
      </c>
      <c r="J126" s="163" t="s">
        <v>290</v>
      </c>
      <c r="K126" s="163" t="s">
        <v>77</v>
      </c>
    </row>
    <row r="127" spans="1:11" x14ac:dyDescent="0.25">
      <c r="A127" s="159" t="s">
        <v>381</v>
      </c>
      <c r="B127" s="163" t="s">
        <v>236</v>
      </c>
      <c r="C127" s="163" t="s">
        <v>237</v>
      </c>
      <c r="D127" s="163" t="s">
        <v>25</v>
      </c>
      <c r="E127" s="149" t="s">
        <v>77</v>
      </c>
      <c r="F127" s="102" t="s">
        <v>77</v>
      </c>
      <c r="G127" s="102" t="s">
        <v>78</v>
      </c>
      <c r="H127" s="102" t="s">
        <v>78</v>
      </c>
      <c r="I127" s="102" t="s">
        <v>78</v>
      </c>
      <c r="J127" s="163" t="s">
        <v>290</v>
      </c>
      <c r="K127" s="163" t="s">
        <v>77</v>
      </c>
    </row>
    <row r="128" spans="1:11" x14ac:dyDescent="0.25">
      <c r="A128" s="159" t="s">
        <v>381</v>
      </c>
      <c r="B128" s="163" t="s">
        <v>236</v>
      </c>
      <c r="C128" s="163" t="s">
        <v>237</v>
      </c>
      <c r="D128" s="102" t="s">
        <v>26</v>
      </c>
      <c r="E128" s="149" t="s">
        <v>77</v>
      </c>
      <c r="F128" s="102" t="s">
        <v>77</v>
      </c>
      <c r="G128" s="102" t="s">
        <v>78</v>
      </c>
      <c r="H128" s="102" t="s">
        <v>78</v>
      </c>
      <c r="I128" s="102" t="s">
        <v>78</v>
      </c>
      <c r="J128" s="163" t="s">
        <v>290</v>
      </c>
      <c r="K128" s="163" t="s">
        <v>77</v>
      </c>
    </row>
    <row r="129" spans="1:11" x14ac:dyDescent="0.25">
      <c r="A129" s="159" t="s">
        <v>381</v>
      </c>
      <c r="B129" s="163" t="s">
        <v>236</v>
      </c>
      <c r="C129" s="163" t="s">
        <v>237</v>
      </c>
      <c r="D129" s="163" t="s">
        <v>27</v>
      </c>
      <c r="E129" s="149" t="s">
        <v>77</v>
      </c>
      <c r="F129" s="102" t="s">
        <v>77</v>
      </c>
      <c r="G129" s="102" t="s">
        <v>78</v>
      </c>
      <c r="H129" s="102" t="s">
        <v>78</v>
      </c>
      <c r="I129" s="102" t="s">
        <v>78</v>
      </c>
      <c r="J129" s="163" t="s">
        <v>290</v>
      </c>
      <c r="K129" s="163" t="s">
        <v>77</v>
      </c>
    </row>
    <row r="130" spans="1:11" x14ac:dyDescent="0.25">
      <c r="A130" s="159" t="s">
        <v>381</v>
      </c>
      <c r="B130" s="163" t="s">
        <v>236</v>
      </c>
      <c r="C130" s="163" t="s">
        <v>237</v>
      </c>
      <c r="D130" s="102" t="s">
        <v>60</v>
      </c>
      <c r="E130" s="149" t="s">
        <v>77</v>
      </c>
      <c r="F130" s="102" t="s">
        <v>77</v>
      </c>
      <c r="G130" s="102" t="s">
        <v>78</v>
      </c>
      <c r="H130" s="102" t="s">
        <v>78</v>
      </c>
      <c r="I130" s="102" t="s">
        <v>78</v>
      </c>
      <c r="J130" s="163" t="s">
        <v>290</v>
      </c>
      <c r="K130" s="163" t="s">
        <v>77</v>
      </c>
    </row>
    <row r="131" spans="1:11" x14ac:dyDescent="0.25">
      <c r="A131" s="159" t="s">
        <v>381</v>
      </c>
      <c r="B131" s="163" t="s">
        <v>236</v>
      </c>
      <c r="C131" s="163" t="s">
        <v>237</v>
      </c>
      <c r="D131" s="163" t="s">
        <v>28</v>
      </c>
      <c r="E131" s="149" t="s">
        <v>77</v>
      </c>
      <c r="F131" s="102" t="s">
        <v>77</v>
      </c>
      <c r="G131" s="102" t="s">
        <v>78</v>
      </c>
      <c r="H131" s="102" t="s">
        <v>78</v>
      </c>
      <c r="I131" s="102" t="s">
        <v>78</v>
      </c>
      <c r="J131" s="163" t="s">
        <v>290</v>
      </c>
      <c r="K131" s="163" t="s">
        <v>77</v>
      </c>
    </row>
    <row r="132" spans="1:11" x14ac:dyDescent="0.25">
      <c r="A132" s="159" t="s">
        <v>381</v>
      </c>
      <c r="B132" s="163" t="s">
        <v>236</v>
      </c>
      <c r="C132" s="163" t="s">
        <v>237</v>
      </c>
      <c r="D132" s="102" t="s">
        <v>61</v>
      </c>
      <c r="E132" s="149" t="s">
        <v>77</v>
      </c>
      <c r="F132" s="102" t="s">
        <v>77</v>
      </c>
      <c r="G132" s="102" t="s">
        <v>78</v>
      </c>
      <c r="H132" s="102" t="s">
        <v>78</v>
      </c>
      <c r="I132" s="102" t="s">
        <v>78</v>
      </c>
      <c r="J132" s="163" t="s">
        <v>290</v>
      </c>
      <c r="K132" s="163" t="s">
        <v>77</v>
      </c>
    </row>
    <row r="133" spans="1:11" x14ac:dyDescent="0.25">
      <c r="A133" s="159" t="s">
        <v>381</v>
      </c>
      <c r="B133" s="163" t="s">
        <v>236</v>
      </c>
      <c r="C133" s="163" t="s">
        <v>237</v>
      </c>
      <c r="D133" s="102" t="s">
        <v>62</v>
      </c>
      <c r="E133" s="149" t="s">
        <v>77</v>
      </c>
      <c r="F133" s="102" t="s">
        <v>77</v>
      </c>
      <c r="G133" s="102" t="s">
        <v>78</v>
      </c>
      <c r="H133" s="102" t="s">
        <v>78</v>
      </c>
      <c r="I133" s="102" t="s">
        <v>78</v>
      </c>
      <c r="J133" s="163" t="s">
        <v>290</v>
      </c>
      <c r="K133" s="163" t="s">
        <v>77</v>
      </c>
    </row>
    <row r="134" spans="1:11" x14ac:dyDescent="0.25">
      <c r="A134" s="159" t="s">
        <v>381</v>
      </c>
      <c r="B134" s="163" t="s">
        <v>236</v>
      </c>
      <c r="C134" s="163" t="s">
        <v>237</v>
      </c>
      <c r="D134" s="102" t="s">
        <v>63</v>
      </c>
      <c r="E134" s="149" t="s">
        <v>77</v>
      </c>
      <c r="F134" s="102" t="s">
        <v>77</v>
      </c>
      <c r="G134" s="102" t="s">
        <v>78</v>
      </c>
      <c r="H134" s="102" t="s">
        <v>78</v>
      </c>
      <c r="I134" s="102" t="s">
        <v>78</v>
      </c>
      <c r="J134" s="163" t="s">
        <v>290</v>
      </c>
      <c r="K134" s="163" t="s">
        <v>77</v>
      </c>
    </row>
    <row r="135" spans="1:11" x14ac:dyDescent="0.25">
      <c r="A135" s="159" t="s">
        <v>381</v>
      </c>
      <c r="B135" s="163" t="s">
        <v>236</v>
      </c>
      <c r="C135" s="163" t="s">
        <v>237</v>
      </c>
      <c r="D135" s="102" t="s">
        <v>64</v>
      </c>
      <c r="E135" s="149" t="s">
        <v>77</v>
      </c>
      <c r="F135" s="102" t="s">
        <v>77</v>
      </c>
      <c r="G135" s="102" t="s">
        <v>78</v>
      </c>
      <c r="H135" s="102" t="s">
        <v>78</v>
      </c>
      <c r="I135" s="102" t="s">
        <v>78</v>
      </c>
      <c r="J135" s="163" t="s">
        <v>290</v>
      </c>
      <c r="K135" s="163" t="s">
        <v>77</v>
      </c>
    </row>
    <row r="136" spans="1:11" x14ac:dyDescent="0.25">
      <c r="A136" s="159" t="s">
        <v>381</v>
      </c>
      <c r="B136" s="163" t="s">
        <v>236</v>
      </c>
      <c r="C136" s="163" t="s">
        <v>237</v>
      </c>
      <c r="D136" s="163" t="s">
        <v>29</v>
      </c>
      <c r="E136" s="149" t="s">
        <v>77</v>
      </c>
      <c r="F136" s="102" t="s">
        <v>77</v>
      </c>
      <c r="G136" s="102" t="s">
        <v>78</v>
      </c>
      <c r="H136" s="102" t="s">
        <v>78</v>
      </c>
      <c r="I136" s="102" t="s">
        <v>78</v>
      </c>
      <c r="J136" s="163" t="s">
        <v>290</v>
      </c>
      <c r="K136" s="163" t="s">
        <v>77</v>
      </c>
    </row>
    <row r="137" spans="1:11" x14ac:dyDescent="0.25">
      <c r="A137" s="159" t="s">
        <v>381</v>
      </c>
      <c r="B137" s="163" t="s">
        <v>236</v>
      </c>
      <c r="C137" s="163" t="s">
        <v>237</v>
      </c>
      <c r="D137" s="102" t="s">
        <v>65</v>
      </c>
      <c r="E137" s="149" t="s">
        <v>77</v>
      </c>
      <c r="F137" s="102" t="s">
        <v>77</v>
      </c>
      <c r="G137" s="102" t="s">
        <v>78</v>
      </c>
      <c r="H137" s="102" t="s">
        <v>78</v>
      </c>
      <c r="I137" s="102" t="s">
        <v>78</v>
      </c>
      <c r="J137" s="163" t="s">
        <v>290</v>
      </c>
      <c r="K137" s="163" t="s">
        <v>77</v>
      </c>
    </row>
    <row r="138" spans="1:11" x14ac:dyDescent="0.25">
      <c r="A138" s="159" t="s">
        <v>381</v>
      </c>
      <c r="B138" s="163" t="s">
        <v>236</v>
      </c>
      <c r="C138" s="163" t="s">
        <v>237</v>
      </c>
      <c r="D138" s="163" t="s">
        <v>30</v>
      </c>
      <c r="E138" s="149" t="s">
        <v>77</v>
      </c>
      <c r="F138" s="102" t="s">
        <v>77</v>
      </c>
      <c r="G138" s="102" t="s">
        <v>78</v>
      </c>
      <c r="H138" s="102" t="s">
        <v>78</v>
      </c>
      <c r="I138" s="102" t="s">
        <v>78</v>
      </c>
      <c r="J138" s="163" t="s">
        <v>290</v>
      </c>
      <c r="K138" s="163" t="s">
        <v>77</v>
      </c>
    </row>
    <row r="139" spans="1:11" x14ac:dyDescent="0.25">
      <c r="A139" s="159" t="s">
        <v>381</v>
      </c>
      <c r="B139" s="163" t="s">
        <v>236</v>
      </c>
      <c r="C139" s="163" t="s">
        <v>237</v>
      </c>
      <c r="D139" s="102" t="s">
        <v>66</v>
      </c>
      <c r="E139" s="149" t="s">
        <v>77</v>
      </c>
      <c r="F139" s="102" t="s">
        <v>77</v>
      </c>
      <c r="G139" s="102" t="s">
        <v>78</v>
      </c>
      <c r="H139" s="102" t="s">
        <v>78</v>
      </c>
      <c r="I139" s="102" t="s">
        <v>78</v>
      </c>
      <c r="J139" s="163" t="s">
        <v>290</v>
      </c>
      <c r="K139" s="163" t="s">
        <v>77</v>
      </c>
    </row>
    <row r="140" spans="1:11" x14ac:dyDescent="0.25">
      <c r="A140" s="159" t="s">
        <v>381</v>
      </c>
      <c r="B140" s="163" t="s">
        <v>236</v>
      </c>
      <c r="C140" s="163" t="s">
        <v>237</v>
      </c>
      <c r="D140" s="102" t="s">
        <v>67</v>
      </c>
      <c r="E140" s="149" t="s">
        <v>77</v>
      </c>
      <c r="F140" s="102" t="s">
        <v>77</v>
      </c>
      <c r="G140" s="102" t="s">
        <v>78</v>
      </c>
      <c r="H140" s="102" t="s">
        <v>78</v>
      </c>
      <c r="I140" s="102" t="s">
        <v>78</v>
      </c>
      <c r="J140" s="163" t="s">
        <v>290</v>
      </c>
      <c r="K140" s="163" t="s">
        <v>77</v>
      </c>
    </row>
    <row r="141" spans="1:11" x14ac:dyDescent="0.25">
      <c r="A141" s="159" t="s">
        <v>381</v>
      </c>
      <c r="B141" s="163" t="s">
        <v>236</v>
      </c>
      <c r="C141" s="163" t="s">
        <v>237</v>
      </c>
      <c r="D141" s="163" t="s">
        <v>31</v>
      </c>
      <c r="E141" s="149" t="s">
        <v>77</v>
      </c>
      <c r="F141" s="102" t="s">
        <v>77</v>
      </c>
      <c r="G141" s="102" t="s">
        <v>78</v>
      </c>
      <c r="H141" s="102" t="s">
        <v>78</v>
      </c>
      <c r="I141" s="102" t="s">
        <v>78</v>
      </c>
      <c r="J141" s="163" t="s">
        <v>290</v>
      </c>
      <c r="K141" s="163" t="s">
        <v>77</v>
      </c>
    </row>
    <row r="142" spans="1:11" x14ac:dyDescent="0.25">
      <c r="A142" s="159" t="s">
        <v>381</v>
      </c>
      <c r="B142" s="163" t="s">
        <v>236</v>
      </c>
      <c r="C142" s="163" t="s">
        <v>237</v>
      </c>
      <c r="D142" s="163" t="s">
        <v>32</v>
      </c>
      <c r="E142" s="149" t="s">
        <v>77</v>
      </c>
      <c r="F142" s="102" t="s">
        <v>77</v>
      </c>
      <c r="G142" s="102" t="s">
        <v>78</v>
      </c>
      <c r="H142" s="102" t="s">
        <v>78</v>
      </c>
      <c r="I142" s="102" t="s">
        <v>78</v>
      </c>
      <c r="J142" s="163" t="s">
        <v>290</v>
      </c>
      <c r="K142" s="163" t="s">
        <v>77</v>
      </c>
    </row>
    <row r="143" spans="1:11" x14ac:dyDescent="0.25">
      <c r="A143" s="159" t="s">
        <v>381</v>
      </c>
      <c r="B143" s="163" t="s">
        <v>236</v>
      </c>
      <c r="C143" s="163" t="s">
        <v>237</v>
      </c>
      <c r="D143" s="163" t="s">
        <v>33</v>
      </c>
      <c r="E143" s="149" t="s">
        <v>77</v>
      </c>
      <c r="F143" s="102" t="s">
        <v>77</v>
      </c>
      <c r="G143" s="102" t="s">
        <v>78</v>
      </c>
      <c r="H143" s="102" t="s">
        <v>78</v>
      </c>
      <c r="I143" s="102" t="s">
        <v>78</v>
      </c>
      <c r="J143" s="163" t="s">
        <v>290</v>
      </c>
      <c r="K143" s="163" t="s">
        <v>77</v>
      </c>
    </row>
    <row r="144" spans="1:11" x14ac:dyDescent="0.25">
      <c r="A144" s="159" t="s">
        <v>381</v>
      </c>
      <c r="B144" s="163" t="s">
        <v>236</v>
      </c>
      <c r="C144" s="163" t="s">
        <v>237</v>
      </c>
      <c r="D144" s="163" t="s">
        <v>34</v>
      </c>
      <c r="E144" s="149" t="s">
        <v>77</v>
      </c>
      <c r="F144" s="102" t="s">
        <v>77</v>
      </c>
      <c r="G144" s="102" t="s">
        <v>78</v>
      </c>
      <c r="H144" s="102" t="s">
        <v>78</v>
      </c>
      <c r="I144" s="102" t="s">
        <v>78</v>
      </c>
      <c r="J144" s="163" t="s">
        <v>290</v>
      </c>
      <c r="K144" s="163" t="s">
        <v>77</v>
      </c>
    </row>
    <row r="145" spans="1:11" x14ac:dyDescent="0.25">
      <c r="A145" s="159" t="s">
        <v>381</v>
      </c>
      <c r="B145" s="163" t="s">
        <v>236</v>
      </c>
      <c r="C145" s="163" t="s">
        <v>237</v>
      </c>
      <c r="D145" s="163" t="s">
        <v>35</v>
      </c>
      <c r="E145" s="149" t="s">
        <v>77</v>
      </c>
      <c r="F145" s="102" t="s">
        <v>77</v>
      </c>
      <c r="G145" s="102" t="s">
        <v>78</v>
      </c>
      <c r="H145" s="102" t="s">
        <v>78</v>
      </c>
      <c r="I145" s="102" t="s">
        <v>78</v>
      </c>
      <c r="J145" s="163" t="s">
        <v>290</v>
      </c>
      <c r="K145" s="163" t="s">
        <v>77</v>
      </c>
    </row>
    <row r="146" spans="1:11" x14ac:dyDescent="0.25">
      <c r="A146" s="159" t="s">
        <v>381</v>
      </c>
      <c r="B146" s="163" t="s">
        <v>236</v>
      </c>
      <c r="C146" s="163" t="s">
        <v>237</v>
      </c>
      <c r="D146" s="102" t="s">
        <v>68</v>
      </c>
      <c r="E146" s="149" t="s">
        <v>77</v>
      </c>
      <c r="F146" s="102" t="s">
        <v>77</v>
      </c>
      <c r="G146" s="102" t="s">
        <v>78</v>
      </c>
      <c r="H146" s="102" t="s">
        <v>78</v>
      </c>
      <c r="I146" s="102" t="s">
        <v>78</v>
      </c>
      <c r="J146" s="163" t="s">
        <v>290</v>
      </c>
      <c r="K146" s="163" t="s">
        <v>77</v>
      </c>
    </row>
    <row r="147" spans="1:11" x14ac:dyDescent="0.25">
      <c r="A147" s="159" t="s">
        <v>381</v>
      </c>
      <c r="B147" s="163" t="s">
        <v>236</v>
      </c>
      <c r="C147" s="163" t="s">
        <v>237</v>
      </c>
      <c r="D147" s="163" t="s">
        <v>36</v>
      </c>
      <c r="E147" s="149" t="s">
        <v>77</v>
      </c>
      <c r="F147" s="102" t="s">
        <v>77</v>
      </c>
      <c r="G147" s="102" t="s">
        <v>78</v>
      </c>
      <c r="H147" s="102" t="s">
        <v>78</v>
      </c>
      <c r="I147" s="102" t="s">
        <v>78</v>
      </c>
      <c r="J147" s="163" t="s">
        <v>290</v>
      </c>
      <c r="K147" s="163" t="s">
        <v>77</v>
      </c>
    </row>
    <row r="148" spans="1:11" x14ac:dyDescent="0.25">
      <c r="A148" s="159" t="s">
        <v>381</v>
      </c>
      <c r="B148" s="163" t="s">
        <v>236</v>
      </c>
      <c r="C148" s="163" t="s">
        <v>237</v>
      </c>
      <c r="D148" s="163" t="s">
        <v>69</v>
      </c>
      <c r="E148" s="149" t="s">
        <v>77</v>
      </c>
      <c r="F148" s="102" t="s">
        <v>77</v>
      </c>
      <c r="G148" s="102" t="s">
        <v>78</v>
      </c>
      <c r="H148" s="102" t="s">
        <v>78</v>
      </c>
      <c r="I148" s="102" t="s">
        <v>78</v>
      </c>
      <c r="J148" s="163" t="s">
        <v>290</v>
      </c>
      <c r="K148" s="163" t="s">
        <v>77</v>
      </c>
    </row>
    <row r="149" spans="1:11" x14ac:dyDescent="0.25">
      <c r="A149" s="159" t="s">
        <v>381</v>
      </c>
      <c r="B149" s="163" t="s">
        <v>236</v>
      </c>
      <c r="C149" s="163" t="s">
        <v>237</v>
      </c>
      <c r="D149" s="102" t="s">
        <v>37</v>
      </c>
      <c r="E149" s="149" t="s">
        <v>77</v>
      </c>
      <c r="F149" s="102" t="s">
        <v>77</v>
      </c>
      <c r="G149" s="102" t="s">
        <v>78</v>
      </c>
      <c r="H149" s="102" t="s">
        <v>78</v>
      </c>
      <c r="I149" s="102" t="s">
        <v>78</v>
      </c>
      <c r="J149" s="163" t="s">
        <v>290</v>
      </c>
      <c r="K149" s="163" t="s">
        <v>77</v>
      </c>
    </row>
    <row r="150" spans="1:11" x14ac:dyDescent="0.25">
      <c r="A150" s="159" t="s">
        <v>381</v>
      </c>
      <c r="B150" s="163" t="s">
        <v>236</v>
      </c>
      <c r="C150" s="163" t="s">
        <v>237</v>
      </c>
      <c r="D150" s="163" t="s">
        <v>38</v>
      </c>
      <c r="E150" s="149" t="s">
        <v>77</v>
      </c>
      <c r="F150" s="102" t="s">
        <v>77</v>
      </c>
      <c r="G150" s="102" t="s">
        <v>78</v>
      </c>
      <c r="H150" s="102" t="s">
        <v>78</v>
      </c>
      <c r="I150" s="102" t="s">
        <v>78</v>
      </c>
      <c r="J150" s="163" t="s">
        <v>290</v>
      </c>
      <c r="K150" s="163" t="s">
        <v>77</v>
      </c>
    </row>
    <row r="151" spans="1:11" x14ac:dyDescent="0.25">
      <c r="A151" s="159" t="s">
        <v>381</v>
      </c>
      <c r="B151" s="163" t="s">
        <v>236</v>
      </c>
      <c r="C151" s="163" t="s">
        <v>237</v>
      </c>
      <c r="D151" s="102" t="s">
        <v>39</v>
      </c>
      <c r="E151" s="149" t="s">
        <v>77</v>
      </c>
      <c r="F151" s="102" t="s">
        <v>77</v>
      </c>
      <c r="G151" s="102" t="s">
        <v>78</v>
      </c>
      <c r="H151" s="102" t="s">
        <v>78</v>
      </c>
      <c r="I151" s="102" t="s">
        <v>78</v>
      </c>
      <c r="J151" s="163" t="s">
        <v>290</v>
      </c>
      <c r="K151" s="163" t="s">
        <v>77</v>
      </c>
    </row>
    <row r="152" spans="1:11" x14ac:dyDescent="0.25">
      <c r="A152" s="159" t="s">
        <v>381</v>
      </c>
      <c r="B152" s="163" t="s">
        <v>236</v>
      </c>
      <c r="C152" s="163" t="s">
        <v>237</v>
      </c>
      <c r="D152" s="102" t="s">
        <v>41</v>
      </c>
      <c r="E152" s="149" t="s">
        <v>77</v>
      </c>
      <c r="F152" s="102" t="s">
        <v>77</v>
      </c>
      <c r="G152" s="102" t="s">
        <v>78</v>
      </c>
      <c r="H152" s="102" t="s">
        <v>78</v>
      </c>
      <c r="I152" s="102" t="s">
        <v>78</v>
      </c>
      <c r="J152" s="163" t="s">
        <v>290</v>
      </c>
      <c r="K152" s="163" t="s">
        <v>77</v>
      </c>
    </row>
    <row r="153" spans="1:11" s="39" customFormat="1" x14ac:dyDescent="0.25">
      <c r="A153" s="159" t="s">
        <v>381</v>
      </c>
      <c r="B153" s="163" t="s">
        <v>236</v>
      </c>
      <c r="C153" s="163" t="s">
        <v>237</v>
      </c>
      <c r="D153" s="102" t="s">
        <v>70</v>
      </c>
      <c r="E153" s="149" t="s">
        <v>77</v>
      </c>
      <c r="F153" s="102" t="s">
        <v>77</v>
      </c>
      <c r="G153" s="102" t="s">
        <v>78</v>
      </c>
      <c r="H153" s="102" t="s">
        <v>78</v>
      </c>
      <c r="I153" s="102" t="s">
        <v>78</v>
      </c>
      <c r="J153" s="163" t="s">
        <v>290</v>
      </c>
      <c r="K153" s="163" t="s">
        <v>77</v>
      </c>
    </row>
    <row r="154" spans="1:11" s="39" customFormat="1" x14ac:dyDescent="0.25">
      <c r="A154" s="159" t="s">
        <v>381</v>
      </c>
      <c r="B154" s="163" t="s">
        <v>236</v>
      </c>
      <c r="C154" s="163" t="s">
        <v>237</v>
      </c>
      <c r="D154" s="102" t="s">
        <v>40</v>
      </c>
      <c r="E154" s="149" t="s">
        <v>77</v>
      </c>
      <c r="F154" s="102" t="s">
        <v>77</v>
      </c>
      <c r="G154" s="102" t="s">
        <v>78</v>
      </c>
      <c r="H154" s="102" t="s">
        <v>78</v>
      </c>
      <c r="I154" s="102" t="s">
        <v>78</v>
      </c>
      <c r="J154" s="163" t="s">
        <v>290</v>
      </c>
      <c r="K154" s="163" t="s">
        <v>77</v>
      </c>
    </row>
    <row r="155" spans="1:11" s="39" customFormat="1" x14ac:dyDescent="0.25">
      <c r="A155" s="159" t="s">
        <v>381</v>
      </c>
      <c r="B155" s="163" t="s">
        <v>236</v>
      </c>
      <c r="C155" s="163" t="s">
        <v>237</v>
      </c>
      <c r="D155" s="102" t="s">
        <v>42</v>
      </c>
      <c r="E155" s="149" t="s">
        <v>77</v>
      </c>
      <c r="F155" s="102" t="s">
        <v>77</v>
      </c>
      <c r="G155" s="102" t="s">
        <v>78</v>
      </c>
      <c r="H155" s="102" t="s">
        <v>78</v>
      </c>
      <c r="I155" s="102" t="s">
        <v>78</v>
      </c>
      <c r="J155" s="163" t="s">
        <v>290</v>
      </c>
      <c r="K155" s="163" t="s">
        <v>77</v>
      </c>
    </row>
    <row r="156" spans="1:11" s="39" customFormat="1" x14ac:dyDescent="0.25">
      <c r="A156" s="159" t="s">
        <v>381</v>
      </c>
      <c r="B156" s="163" t="s">
        <v>236</v>
      </c>
      <c r="C156" s="163" t="s">
        <v>237</v>
      </c>
      <c r="D156" s="163" t="s">
        <v>43</v>
      </c>
      <c r="E156" s="149" t="s">
        <v>77</v>
      </c>
      <c r="F156" s="102" t="s">
        <v>77</v>
      </c>
      <c r="G156" s="102" t="s">
        <v>78</v>
      </c>
      <c r="H156" s="102" t="s">
        <v>78</v>
      </c>
      <c r="I156" s="102" t="s">
        <v>78</v>
      </c>
      <c r="J156" s="163" t="s">
        <v>290</v>
      </c>
      <c r="K156" s="163" t="s">
        <v>77</v>
      </c>
    </row>
    <row r="157" spans="1:11" s="39" customFormat="1" x14ac:dyDescent="0.25">
      <c r="A157" s="159" t="s">
        <v>381</v>
      </c>
      <c r="B157" s="163" t="s">
        <v>236</v>
      </c>
      <c r="C157" s="163" t="s">
        <v>237</v>
      </c>
      <c r="D157" s="163" t="s">
        <v>44</v>
      </c>
      <c r="E157" s="149" t="s">
        <v>77</v>
      </c>
      <c r="F157" s="102" t="s">
        <v>77</v>
      </c>
      <c r="G157" s="102" t="s">
        <v>78</v>
      </c>
      <c r="H157" s="102" t="s">
        <v>78</v>
      </c>
      <c r="I157" s="102" t="s">
        <v>78</v>
      </c>
      <c r="J157" s="163" t="s">
        <v>290</v>
      </c>
      <c r="K157" s="163" t="s">
        <v>77</v>
      </c>
    </row>
    <row r="158" spans="1:11" s="39" customFormat="1" x14ac:dyDescent="0.25">
      <c r="A158" s="159" t="s">
        <v>381</v>
      </c>
      <c r="B158" s="163" t="s">
        <v>236</v>
      </c>
      <c r="C158" s="163" t="s">
        <v>237</v>
      </c>
      <c r="D158" s="102" t="s">
        <v>45</v>
      </c>
      <c r="E158" s="149" t="s">
        <v>77</v>
      </c>
      <c r="F158" s="102" t="s">
        <v>77</v>
      </c>
      <c r="G158" s="102" t="s">
        <v>78</v>
      </c>
      <c r="H158" s="102" t="s">
        <v>78</v>
      </c>
      <c r="I158" s="102" t="s">
        <v>78</v>
      </c>
      <c r="J158" s="163" t="s">
        <v>290</v>
      </c>
      <c r="K158" s="163" t="s">
        <v>77</v>
      </c>
    </row>
    <row r="159" spans="1:11" s="39" customFormat="1" x14ac:dyDescent="0.25">
      <c r="A159" s="159" t="s">
        <v>381</v>
      </c>
      <c r="B159" s="163" t="s">
        <v>236</v>
      </c>
      <c r="C159" s="163" t="s">
        <v>237</v>
      </c>
      <c r="D159" s="102" t="s">
        <v>71</v>
      </c>
      <c r="E159" s="149" t="s">
        <v>77</v>
      </c>
      <c r="F159" s="102" t="s">
        <v>77</v>
      </c>
      <c r="G159" s="102" t="s">
        <v>78</v>
      </c>
      <c r="H159" s="102" t="s">
        <v>78</v>
      </c>
      <c r="I159" s="102" t="s">
        <v>78</v>
      </c>
      <c r="J159" s="163" t="s">
        <v>290</v>
      </c>
      <c r="K159" s="163" t="s">
        <v>77</v>
      </c>
    </row>
    <row r="160" spans="1:11" s="39" customFormat="1" x14ac:dyDescent="0.25">
      <c r="A160" s="159" t="s">
        <v>381</v>
      </c>
      <c r="B160" s="163" t="s">
        <v>236</v>
      </c>
      <c r="C160" s="163" t="s">
        <v>237</v>
      </c>
      <c r="D160" s="163" t="s">
        <v>46</v>
      </c>
      <c r="E160" s="149" t="s">
        <v>77</v>
      </c>
      <c r="F160" s="102" t="s">
        <v>77</v>
      </c>
      <c r="G160" s="102" t="s">
        <v>78</v>
      </c>
      <c r="H160" s="102" t="s">
        <v>78</v>
      </c>
      <c r="I160" s="102" t="s">
        <v>78</v>
      </c>
      <c r="J160" s="163" t="s">
        <v>290</v>
      </c>
      <c r="K160" s="163" t="s">
        <v>77</v>
      </c>
    </row>
    <row r="161" spans="1:11" s="39" customFormat="1" x14ac:dyDescent="0.25">
      <c r="A161" s="159" t="s">
        <v>381</v>
      </c>
      <c r="B161" s="163" t="s">
        <v>236</v>
      </c>
      <c r="C161" s="163" t="s">
        <v>237</v>
      </c>
      <c r="D161" s="102" t="s">
        <v>72</v>
      </c>
      <c r="E161" s="149" t="s">
        <v>77</v>
      </c>
      <c r="F161" s="102" t="s">
        <v>77</v>
      </c>
      <c r="G161" s="102" t="s">
        <v>78</v>
      </c>
      <c r="H161" s="102" t="s">
        <v>78</v>
      </c>
      <c r="I161" s="102" t="s">
        <v>78</v>
      </c>
      <c r="J161" s="163" t="s">
        <v>290</v>
      </c>
      <c r="K161" s="163" t="s">
        <v>77</v>
      </c>
    </row>
    <row r="162" spans="1:11" s="39" customFormat="1" x14ac:dyDescent="0.25">
      <c r="A162" s="159" t="s">
        <v>381</v>
      </c>
      <c r="B162" s="163" t="s">
        <v>236</v>
      </c>
      <c r="C162" s="163" t="s">
        <v>237</v>
      </c>
      <c r="D162" s="163" t="s">
        <v>73</v>
      </c>
      <c r="E162" s="149" t="s">
        <v>77</v>
      </c>
      <c r="F162" s="102" t="s">
        <v>77</v>
      </c>
      <c r="G162" s="102" t="s">
        <v>78</v>
      </c>
      <c r="H162" s="102" t="s">
        <v>78</v>
      </c>
      <c r="I162" s="102" t="s">
        <v>78</v>
      </c>
      <c r="J162" s="163" t="s">
        <v>290</v>
      </c>
      <c r="K162" s="163" t="s">
        <v>77</v>
      </c>
    </row>
    <row r="163" spans="1:11" s="39" customFormat="1" x14ac:dyDescent="0.25">
      <c r="A163" s="159" t="s">
        <v>381</v>
      </c>
      <c r="B163" s="163" t="s">
        <v>236</v>
      </c>
      <c r="C163" s="163" t="s">
        <v>237</v>
      </c>
      <c r="D163" s="102" t="s">
        <v>74</v>
      </c>
      <c r="E163" s="149" t="s">
        <v>77</v>
      </c>
      <c r="F163" s="102" t="s">
        <v>77</v>
      </c>
      <c r="G163" s="102" t="s">
        <v>78</v>
      </c>
      <c r="H163" s="102" t="s">
        <v>78</v>
      </c>
      <c r="I163" s="102" t="s">
        <v>78</v>
      </c>
      <c r="J163" s="163" t="s">
        <v>290</v>
      </c>
      <c r="K163" s="163" t="s">
        <v>77</v>
      </c>
    </row>
    <row r="164" spans="1:11" s="39" customFormat="1" x14ac:dyDescent="0.25">
      <c r="A164" s="159" t="s">
        <v>381</v>
      </c>
      <c r="B164" s="163" t="s">
        <v>236</v>
      </c>
      <c r="C164" s="163" t="s">
        <v>237</v>
      </c>
      <c r="D164" s="102" t="s">
        <v>75</v>
      </c>
      <c r="E164" s="149" t="s">
        <v>77</v>
      </c>
      <c r="F164" s="102" t="s">
        <v>77</v>
      </c>
      <c r="G164" s="102" t="s">
        <v>78</v>
      </c>
      <c r="H164" s="102" t="s">
        <v>78</v>
      </c>
      <c r="I164" s="102" t="s">
        <v>78</v>
      </c>
      <c r="J164" s="163" t="s">
        <v>290</v>
      </c>
      <c r="K164" s="163" t="s">
        <v>77</v>
      </c>
    </row>
    <row r="165" spans="1:11" s="39" customFormat="1" x14ac:dyDescent="0.25">
      <c r="A165" s="159" t="s">
        <v>381</v>
      </c>
      <c r="B165" s="163" t="s">
        <v>236</v>
      </c>
      <c r="C165" s="163" t="s">
        <v>237</v>
      </c>
      <c r="D165" s="102" t="s">
        <v>76</v>
      </c>
      <c r="E165" s="149" t="s">
        <v>77</v>
      </c>
      <c r="F165" s="102" t="s">
        <v>77</v>
      </c>
      <c r="G165" s="102" t="s">
        <v>78</v>
      </c>
      <c r="H165" s="102" t="s">
        <v>78</v>
      </c>
      <c r="I165" s="102" t="s">
        <v>78</v>
      </c>
      <c r="J165" s="163" t="s">
        <v>290</v>
      </c>
      <c r="K165" s="163" t="s">
        <v>77</v>
      </c>
    </row>
    <row r="166" spans="1:11" s="39" customFormat="1" x14ac:dyDescent="0.25">
      <c r="A166" s="159" t="s">
        <v>381</v>
      </c>
      <c r="B166" s="163" t="s">
        <v>236</v>
      </c>
      <c r="C166" s="163" t="s">
        <v>237</v>
      </c>
      <c r="D166" s="102" t="s">
        <v>47</v>
      </c>
      <c r="E166" s="149" t="s">
        <v>77</v>
      </c>
      <c r="F166" s="102" t="s">
        <v>77</v>
      </c>
      <c r="G166" s="102" t="s">
        <v>78</v>
      </c>
      <c r="H166" s="102" t="s">
        <v>78</v>
      </c>
      <c r="I166" s="102" t="s">
        <v>78</v>
      </c>
      <c r="J166" s="163" t="s">
        <v>290</v>
      </c>
      <c r="K166" s="163" t="s">
        <v>77</v>
      </c>
    </row>
    <row r="167" spans="1:11" s="39" customFormat="1" x14ac:dyDescent="0.25">
      <c r="A167" s="159" t="s">
        <v>382</v>
      </c>
      <c r="B167" s="163" t="s">
        <v>236</v>
      </c>
      <c r="C167" s="163" t="s">
        <v>238</v>
      </c>
      <c r="D167" s="102" t="s">
        <v>4</v>
      </c>
      <c r="E167" s="163" t="s">
        <v>78</v>
      </c>
      <c r="F167" s="163" t="s">
        <v>78</v>
      </c>
      <c r="G167" s="163" t="s">
        <v>77</v>
      </c>
      <c r="H167" s="163" t="s">
        <v>77</v>
      </c>
      <c r="I167" s="163" t="s">
        <v>77</v>
      </c>
      <c r="J167" s="163" t="s">
        <v>439</v>
      </c>
      <c r="K167" s="163" t="s">
        <v>78</v>
      </c>
    </row>
    <row r="168" spans="1:11" s="39" customFormat="1" x14ac:dyDescent="0.25">
      <c r="A168" s="159" t="s">
        <v>382</v>
      </c>
      <c r="B168" s="163" t="s">
        <v>236</v>
      </c>
      <c r="C168" s="163" t="s">
        <v>238</v>
      </c>
      <c r="D168" s="102" t="s">
        <v>5</v>
      </c>
      <c r="E168" s="163" t="s">
        <v>78</v>
      </c>
      <c r="F168" s="163" t="s">
        <v>78</v>
      </c>
      <c r="G168" s="163" t="s">
        <v>77</v>
      </c>
      <c r="H168" s="163" t="s">
        <v>77</v>
      </c>
      <c r="I168" s="163" t="s">
        <v>77</v>
      </c>
      <c r="J168" s="163" t="s">
        <v>439</v>
      </c>
      <c r="K168" s="163" t="s">
        <v>78</v>
      </c>
    </row>
    <row r="169" spans="1:11" s="39" customFormat="1" x14ac:dyDescent="0.25">
      <c r="A169" s="159" t="s">
        <v>382</v>
      </c>
      <c r="B169" s="163" t="s">
        <v>236</v>
      </c>
      <c r="C169" s="163" t="s">
        <v>238</v>
      </c>
      <c r="D169" s="163" t="s">
        <v>6</v>
      </c>
      <c r="E169" s="163" t="s">
        <v>78</v>
      </c>
      <c r="F169" s="163" t="s">
        <v>78</v>
      </c>
      <c r="G169" s="163" t="s">
        <v>77</v>
      </c>
      <c r="H169" s="163" t="s">
        <v>77</v>
      </c>
      <c r="I169" s="163" t="s">
        <v>77</v>
      </c>
      <c r="J169" s="163" t="s">
        <v>439</v>
      </c>
      <c r="K169" s="163" t="s">
        <v>78</v>
      </c>
    </row>
    <row r="170" spans="1:11" s="39" customFormat="1" x14ac:dyDescent="0.25">
      <c r="A170" s="159" t="s">
        <v>382</v>
      </c>
      <c r="B170" s="163" t="s">
        <v>236</v>
      </c>
      <c r="C170" s="163" t="s">
        <v>238</v>
      </c>
      <c r="D170" s="102" t="s">
        <v>7</v>
      </c>
      <c r="E170" s="163" t="s">
        <v>78</v>
      </c>
      <c r="F170" s="163" t="s">
        <v>78</v>
      </c>
      <c r="G170" s="163" t="s">
        <v>77</v>
      </c>
      <c r="H170" s="163" t="s">
        <v>77</v>
      </c>
      <c r="I170" s="163" t="s">
        <v>77</v>
      </c>
      <c r="J170" s="163" t="s">
        <v>439</v>
      </c>
      <c r="K170" s="163" t="s">
        <v>78</v>
      </c>
    </row>
    <row r="171" spans="1:11" s="39" customFormat="1" x14ac:dyDescent="0.25">
      <c r="A171" s="159" t="s">
        <v>382</v>
      </c>
      <c r="B171" s="163" t="s">
        <v>236</v>
      </c>
      <c r="C171" s="163" t="s">
        <v>238</v>
      </c>
      <c r="D171" s="102" t="s">
        <v>49</v>
      </c>
      <c r="E171" s="163" t="s">
        <v>78</v>
      </c>
      <c r="F171" s="163" t="s">
        <v>78</v>
      </c>
      <c r="G171" s="163" t="s">
        <v>77</v>
      </c>
      <c r="H171" s="163" t="s">
        <v>77</v>
      </c>
      <c r="I171" s="163" t="s">
        <v>77</v>
      </c>
      <c r="J171" s="163" t="s">
        <v>439</v>
      </c>
      <c r="K171" s="163" t="s">
        <v>78</v>
      </c>
    </row>
    <row r="172" spans="1:11" s="39" customFormat="1" x14ac:dyDescent="0.25">
      <c r="A172" s="159" t="s">
        <v>382</v>
      </c>
      <c r="B172" s="163" t="s">
        <v>236</v>
      </c>
      <c r="C172" s="163" t="s">
        <v>238</v>
      </c>
      <c r="D172" s="163" t="s">
        <v>8</v>
      </c>
      <c r="E172" s="163" t="s">
        <v>78</v>
      </c>
      <c r="F172" s="163" t="s">
        <v>78</v>
      </c>
      <c r="G172" s="163" t="s">
        <v>77</v>
      </c>
      <c r="H172" s="163" t="s">
        <v>77</v>
      </c>
      <c r="I172" s="163" t="s">
        <v>77</v>
      </c>
      <c r="J172" s="163" t="s">
        <v>439</v>
      </c>
      <c r="K172" s="163" t="s">
        <v>78</v>
      </c>
    </row>
    <row r="173" spans="1:11" s="39" customFormat="1" x14ac:dyDescent="0.25">
      <c r="A173" s="159" t="s">
        <v>382</v>
      </c>
      <c r="B173" s="163" t="s">
        <v>236</v>
      </c>
      <c r="C173" s="163" t="s">
        <v>238</v>
      </c>
      <c r="D173" s="163" t="s">
        <v>123</v>
      </c>
      <c r="E173" s="163" t="s">
        <v>78</v>
      </c>
      <c r="F173" s="163" t="s">
        <v>78</v>
      </c>
      <c r="G173" s="163" t="s">
        <v>77</v>
      </c>
      <c r="H173" s="163" t="s">
        <v>77</v>
      </c>
      <c r="I173" s="163" t="s">
        <v>77</v>
      </c>
      <c r="J173" s="163" t="s">
        <v>439</v>
      </c>
      <c r="K173" s="163" t="s">
        <v>78</v>
      </c>
    </row>
    <row r="174" spans="1:11" s="39" customFormat="1" x14ac:dyDescent="0.25">
      <c r="A174" s="159" t="s">
        <v>382</v>
      </c>
      <c r="B174" s="163" t="s">
        <v>236</v>
      </c>
      <c r="C174" s="163" t="s">
        <v>238</v>
      </c>
      <c r="D174" s="163" t="s">
        <v>10</v>
      </c>
      <c r="E174" s="163" t="s">
        <v>78</v>
      </c>
      <c r="F174" s="163" t="s">
        <v>78</v>
      </c>
      <c r="G174" s="163" t="s">
        <v>77</v>
      </c>
      <c r="H174" s="163" t="s">
        <v>77</v>
      </c>
      <c r="I174" s="163" t="s">
        <v>77</v>
      </c>
      <c r="J174" s="163" t="s">
        <v>439</v>
      </c>
      <c r="K174" s="163" t="s">
        <v>78</v>
      </c>
    </row>
    <row r="175" spans="1:11" s="39" customFormat="1" x14ac:dyDescent="0.25">
      <c r="A175" s="159" t="s">
        <v>382</v>
      </c>
      <c r="B175" s="163" t="s">
        <v>236</v>
      </c>
      <c r="C175" s="163" t="s">
        <v>238</v>
      </c>
      <c r="D175" s="163" t="s">
        <v>11</v>
      </c>
      <c r="E175" s="163" t="s">
        <v>78</v>
      </c>
      <c r="F175" s="163" t="s">
        <v>78</v>
      </c>
      <c r="G175" s="163" t="s">
        <v>77</v>
      </c>
      <c r="H175" s="163" t="s">
        <v>77</v>
      </c>
      <c r="I175" s="163" t="s">
        <v>77</v>
      </c>
      <c r="J175" s="163" t="s">
        <v>439</v>
      </c>
      <c r="K175" s="163" t="s">
        <v>78</v>
      </c>
    </row>
    <row r="176" spans="1:11" s="39" customFormat="1" x14ac:dyDescent="0.25">
      <c r="A176" s="159" t="s">
        <v>382</v>
      </c>
      <c r="B176" s="163" t="s">
        <v>236</v>
      </c>
      <c r="C176" s="163" t="s">
        <v>238</v>
      </c>
      <c r="D176" s="163" t="s">
        <v>12</v>
      </c>
      <c r="E176" s="163" t="s">
        <v>78</v>
      </c>
      <c r="F176" s="163" t="s">
        <v>78</v>
      </c>
      <c r="G176" s="163" t="s">
        <v>77</v>
      </c>
      <c r="H176" s="163" t="s">
        <v>77</v>
      </c>
      <c r="I176" s="163" t="s">
        <v>77</v>
      </c>
      <c r="J176" s="163" t="s">
        <v>439</v>
      </c>
      <c r="K176" s="163" t="s">
        <v>78</v>
      </c>
    </row>
    <row r="177" spans="1:11" s="39" customFormat="1" x14ac:dyDescent="0.25">
      <c r="A177" s="159" t="s">
        <v>382</v>
      </c>
      <c r="B177" s="163" t="s">
        <v>236</v>
      </c>
      <c r="C177" s="163" t="s">
        <v>238</v>
      </c>
      <c r="D177" s="163" t="s">
        <v>13</v>
      </c>
      <c r="E177" s="163" t="s">
        <v>78</v>
      </c>
      <c r="F177" s="163" t="s">
        <v>78</v>
      </c>
      <c r="G177" s="163" t="s">
        <v>77</v>
      </c>
      <c r="H177" s="163" t="s">
        <v>77</v>
      </c>
      <c r="I177" s="163" t="s">
        <v>77</v>
      </c>
      <c r="J177" s="163" t="s">
        <v>439</v>
      </c>
      <c r="K177" s="163" t="s">
        <v>78</v>
      </c>
    </row>
    <row r="178" spans="1:11" s="39" customFormat="1" x14ac:dyDescent="0.25">
      <c r="A178" s="159" t="s">
        <v>382</v>
      </c>
      <c r="B178" s="163" t="s">
        <v>236</v>
      </c>
      <c r="C178" s="163" t="s">
        <v>238</v>
      </c>
      <c r="D178" s="163" t="s">
        <v>51</v>
      </c>
      <c r="E178" s="163" t="s">
        <v>78</v>
      </c>
      <c r="F178" s="163" t="s">
        <v>78</v>
      </c>
      <c r="G178" s="163" t="s">
        <v>77</v>
      </c>
      <c r="H178" s="163" t="s">
        <v>77</v>
      </c>
      <c r="I178" s="163" t="s">
        <v>77</v>
      </c>
      <c r="J178" s="163" t="s">
        <v>439</v>
      </c>
      <c r="K178" s="163" t="s">
        <v>78</v>
      </c>
    </row>
    <row r="179" spans="1:11" s="39" customFormat="1" x14ac:dyDescent="0.25">
      <c r="A179" s="159" t="s">
        <v>382</v>
      </c>
      <c r="B179" s="163" t="s">
        <v>236</v>
      </c>
      <c r="C179" s="163" t="s">
        <v>238</v>
      </c>
      <c r="D179" s="102" t="s">
        <v>52</v>
      </c>
      <c r="E179" s="163" t="s">
        <v>78</v>
      </c>
      <c r="F179" s="163" t="s">
        <v>78</v>
      </c>
      <c r="G179" s="163" t="s">
        <v>77</v>
      </c>
      <c r="H179" s="163" t="s">
        <v>77</v>
      </c>
      <c r="I179" s="163" t="s">
        <v>77</v>
      </c>
      <c r="J179" s="163" t="s">
        <v>439</v>
      </c>
      <c r="K179" s="163" t="s">
        <v>78</v>
      </c>
    </row>
    <row r="180" spans="1:11" s="39" customFormat="1" x14ac:dyDescent="0.25">
      <c r="A180" s="159" t="s">
        <v>382</v>
      </c>
      <c r="B180" s="163" t="s">
        <v>236</v>
      </c>
      <c r="C180" s="163" t="s">
        <v>238</v>
      </c>
      <c r="D180" s="102" t="s">
        <v>53</v>
      </c>
      <c r="E180" s="163" t="s">
        <v>78</v>
      </c>
      <c r="F180" s="163" t="s">
        <v>78</v>
      </c>
      <c r="G180" s="163" t="s">
        <v>77</v>
      </c>
      <c r="H180" s="163" t="s">
        <v>77</v>
      </c>
      <c r="I180" s="163" t="s">
        <v>77</v>
      </c>
      <c r="J180" s="163" t="s">
        <v>439</v>
      </c>
      <c r="K180" s="163" t="s">
        <v>78</v>
      </c>
    </row>
    <row r="181" spans="1:11" s="39" customFormat="1" x14ac:dyDescent="0.25">
      <c r="A181" s="159" t="s">
        <v>382</v>
      </c>
      <c r="B181" s="163" t="s">
        <v>236</v>
      </c>
      <c r="C181" s="163" t="s">
        <v>238</v>
      </c>
      <c r="D181" s="163" t="s">
        <v>14</v>
      </c>
      <c r="E181" s="163" t="s">
        <v>78</v>
      </c>
      <c r="F181" s="163" t="s">
        <v>78</v>
      </c>
      <c r="G181" s="163" t="s">
        <v>77</v>
      </c>
      <c r="H181" s="163" t="s">
        <v>77</v>
      </c>
      <c r="I181" s="163" t="s">
        <v>77</v>
      </c>
      <c r="J181" s="163" t="s">
        <v>439</v>
      </c>
      <c r="K181" s="163" t="s">
        <v>78</v>
      </c>
    </row>
    <row r="182" spans="1:11" s="39" customFormat="1" x14ac:dyDescent="0.25">
      <c r="A182" s="159" t="s">
        <v>382</v>
      </c>
      <c r="B182" s="163" t="s">
        <v>236</v>
      </c>
      <c r="C182" s="163" t="s">
        <v>238</v>
      </c>
      <c r="D182" s="163" t="s">
        <v>15</v>
      </c>
      <c r="E182" s="163" t="s">
        <v>78</v>
      </c>
      <c r="F182" s="163" t="s">
        <v>78</v>
      </c>
      <c r="G182" s="163" t="s">
        <v>77</v>
      </c>
      <c r="H182" s="163" t="s">
        <v>77</v>
      </c>
      <c r="I182" s="163" t="s">
        <v>77</v>
      </c>
      <c r="J182" s="163" t="s">
        <v>439</v>
      </c>
      <c r="K182" s="163" t="s">
        <v>78</v>
      </c>
    </row>
    <row r="183" spans="1:11" s="39" customFormat="1" x14ac:dyDescent="0.25">
      <c r="A183" s="159" t="s">
        <v>382</v>
      </c>
      <c r="B183" s="163" t="s">
        <v>236</v>
      </c>
      <c r="C183" s="163" t="s">
        <v>238</v>
      </c>
      <c r="D183" s="163" t="s">
        <v>16</v>
      </c>
      <c r="E183" s="163" t="s">
        <v>78</v>
      </c>
      <c r="F183" s="163" t="s">
        <v>78</v>
      </c>
      <c r="G183" s="163" t="s">
        <v>77</v>
      </c>
      <c r="H183" s="163" t="s">
        <v>77</v>
      </c>
      <c r="I183" s="163" t="s">
        <v>77</v>
      </c>
      <c r="J183" s="163" t="s">
        <v>439</v>
      </c>
      <c r="K183" s="163" t="s">
        <v>78</v>
      </c>
    </row>
    <row r="184" spans="1:11" s="39" customFormat="1" x14ac:dyDescent="0.25">
      <c r="A184" s="159" t="s">
        <v>382</v>
      </c>
      <c r="B184" s="163" t="s">
        <v>236</v>
      </c>
      <c r="C184" s="163" t="s">
        <v>238</v>
      </c>
      <c r="D184" s="163" t="s">
        <v>54</v>
      </c>
      <c r="E184" s="163" t="s">
        <v>78</v>
      </c>
      <c r="F184" s="163" t="s">
        <v>78</v>
      </c>
      <c r="G184" s="163" t="s">
        <v>77</v>
      </c>
      <c r="H184" s="163" t="s">
        <v>77</v>
      </c>
      <c r="I184" s="163" t="s">
        <v>77</v>
      </c>
      <c r="J184" s="163" t="s">
        <v>439</v>
      </c>
      <c r="K184" s="163" t="s">
        <v>78</v>
      </c>
    </row>
    <row r="185" spans="1:11" s="39" customFormat="1" x14ac:dyDescent="0.25">
      <c r="A185" s="159" t="s">
        <v>382</v>
      </c>
      <c r="B185" s="163" t="s">
        <v>236</v>
      </c>
      <c r="C185" s="163" t="s">
        <v>238</v>
      </c>
      <c r="D185" s="163" t="s">
        <v>55</v>
      </c>
      <c r="E185" s="163" t="s">
        <v>78</v>
      </c>
      <c r="F185" s="163" t="s">
        <v>78</v>
      </c>
      <c r="G185" s="163" t="s">
        <v>77</v>
      </c>
      <c r="H185" s="163" t="s">
        <v>77</v>
      </c>
      <c r="I185" s="163" t="s">
        <v>77</v>
      </c>
      <c r="J185" s="163" t="s">
        <v>439</v>
      </c>
      <c r="K185" s="163" t="s">
        <v>78</v>
      </c>
    </row>
    <row r="186" spans="1:11" s="39" customFormat="1" x14ac:dyDescent="0.25">
      <c r="A186" s="159" t="s">
        <v>382</v>
      </c>
      <c r="B186" s="163" t="s">
        <v>236</v>
      </c>
      <c r="C186" s="163" t="s">
        <v>238</v>
      </c>
      <c r="D186" s="163" t="s">
        <v>17</v>
      </c>
      <c r="E186" s="163" t="s">
        <v>78</v>
      </c>
      <c r="F186" s="163" t="s">
        <v>78</v>
      </c>
      <c r="G186" s="163" t="s">
        <v>77</v>
      </c>
      <c r="H186" s="163" t="s">
        <v>77</v>
      </c>
      <c r="I186" s="163" t="s">
        <v>77</v>
      </c>
      <c r="J186" s="163" t="s">
        <v>439</v>
      </c>
      <c r="K186" s="163" t="s">
        <v>78</v>
      </c>
    </row>
    <row r="187" spans="1:11" s="39" customFormat="1" x14ac:dyDescent="0.25">
      <c r="A187" s="159" t="s">
        <v>382</v>
      </c>
      <c r="B187" s="163" t="s">
        <v>236</v>
      </c>
      <c r="C187" s="163" t="s">
        <v>238</v>
      </c>
      <c r="D187" s="163" t="s">
        <v>18</v>
      </c>
      <c r="E187" s="163" t="s">
        <v>78</v>
      </c>
      <c r="F187" s="163" t="s">
        <v>78</v>
      </c>
      <c r="G187" s="163" t="s">
        <v>77</v>
      </c>
      <c r="H187" s="163" t="s">
        <v>77</v>
      </c>
      <c r="I187" s="163" t="s">
        <v>77</v>
      </c>
      <c r="J187" s="163" t="s">
        <v>439</v>
      </c>
      <c r="K187" s="163" t="s">
        <v>78</v>
      </c>
    </row>
    <row r="188" spans="1:11" s="39" customFormat="1" x14ac:dyDescent="0.25">
      <c r="A188" s="159" t="s">
        <v>382</v>
      </c>
      <c r="B188" s="163" t="s">
        <v>236</v>
      </c>
      <c r="C188" s="163" t="s">
        <v>238</v>
      </c>
      <c r="D188" s="163" t="s">
        <v>19</v>
      </c>
      <c r="E188" s="163" t="s">
        <v>78</v>
      </c>
      <c r="F188" s="163" t="s">
        <v>78</v>
      </c>
      <c r="G188" s="163" t="s">
        <v>77</v>
      </c>
      <c r="H188" s="163" t="s">
        <v>77</v>
      </c>
      <c r="I188" s="163" t="s">
        <v>77</v>
      </c>
      <c r="J188" s="163" t="s">
        <v>439</v>
      </c>
      <c r="K188" s="163" t="s">
        <v>78</v>
      </c>
    </row>
    <row r="189" spans="1:11" s="39" customFormat="1" x14ac:dyDescent="0.25">
      <c r="A189" s="159" t="s">
        <v>382</v>
      </c>
      <c r="B189" s="163" t="s">
        <v>236</v>
      </c>
      <c r="C189" s="163" t="s">
        <v>238</v>
      </c>
      <c r="D189" s="102" t="s">
        <v>56</v>
      </c>
      <c r="E189" s="163" t="s">
        <v>78</v>
      </c>
      <c r="F189" s="163" t="s">
        <v>78</v>
      </c>
      <c r="G189" s="163" t="s">
        <v>77</v>
      </c>
      <c r="H189" s="163" t="s">
        <v>77</v>
      </c>
      <c r="I189" s="163" t="s">
        <v>77</v>
      </c>
      <c r="J189" s="163" t="s">
        <v>439</v>
      </c>
      <c r="K189" s="163" t="s">
        <v>78</v>
      </c>
    </row>
    <row r="190" spans="1:11" s="39" customFormat="1" x14ac:dyDescent="0.25">
      <c r="A190" s="159" t="s">
        <v>382</v>
      </c>
      <c r="B190" s="163" t="s">
        <v>236</v>
      </c>
      <c r="C190" s="163" t="s">
        <v>238</v>
      </c>
      <c r="D190" s="163" t="s">
        <v>20</v>
      </c>
      <c r="E190" s="163" t="s">
        <v>78</v>
      </c>
      <c r="F190" s="163" t="s">
        <v>78</v>
      </c>
      <c r="G190" s="163" t="s">
        <v>77</v>
      </c>
      <c r="H190" s="163" t="s">
        <v>77</v>
      </c>
      <c r="I190" s="163" t="s">
        <v>77</v>
      </c>
      <c r="J190" s="163" t="s">
        <v>439</v>
      </c>
      <c r="K190" s="163" t="s">
        <v>78</v>
      </c>
    </row>
    <row r="191" spans="1:11" s="39" customFormat="1" x14ac:dyDescent="0.25">
      <c r="A191" s="159" t="s">
        <v>382</v>
      </c>
      <c r="B191" s="163" t="s">
        <v>236</v>
      </c>
      <c r="C191" s="163" t="s">
        <v>238</v>
      </c>
      <c r="D191" s="163" t="s">
        <v>21</v>
      </c>
      <c r="E191" s="163" t="s">
        <v>78</v>
      </c>
      <c r="F191" s="163" t="s">
        <v>78</v>
      </c>
      <c r="G191" s="163" t="s">
        <v>77</v>
      </c>
      <c r="H191" s="163" t="s">
        <v>77</v>
      </c>
      <c r="I191" s="163" t="s">
        <v>77</v>
      </c>
      <c r="J191" s="163" t="s">
        <v>439</v>
      </c>
      <c r="K191" s="163" t="s">
        <v>78</v>
      </c>
    </row>
    <row r="192" spans="1:11" s="39" customFormat="1" x14ac:dyDescent="0.25">
      <c r="A192" s="159" t="s">
        <v>382</v>
      </c>
      <c r="B192" s="163" t="s">
        <v>236</v>
      </c>
      <c r="C192" s="163" t="s">
        <v>238</v>
      </c>
      <c r="D192" s="163" t="s">
        <v>22</v>
      </c>
      <c r="E192" s="163" t="s">
        <v>78</v>
      </c>
      <c r="F192" s="163" t="s">
        <v>78</v>
      </c>
      <c r="G192" s="163" t="s">
        <v>77</v>
      </c>
      <c r="H192" s="163" t="s">
        <v>77</v>
      </c>
      <c r="I192" s="163" t="s">
        <v>77</v>
      </c>
      <c r="J192" s="163" t="s">
        <v>439</v>
      </c>
      <c r="K192" s="163" t="s">
        <v>78</v>
      </c>
    </row>
    <row r="193" spans="1:11" s="39" customFormat="1" x14ac:dyDescent="0.25">
      <c r="A193" s="159" t="s">
        <v>382</v>
      </c>
      <c r="B193" s="163" t="s">
        <v>236</v>
      </c>
      <c r="C193" s="163" t="s">
        <v>238</v>
      </c>
      <c r="D193" s="102" t="s">
        <v>57</v>
      </c>
      <c r="E193" s="163" t="s">
        <v>78</v>
      </c>
      <c r="F193" s="163" t="s">
        <v>78</v>
      </c>
      <c r="G193" s="163" t="s">
        <v>77</v>
      </c>
      <c r="H193" s="163" t="s">
        <v>77</v>
      </c>
      <c r="I193" s="163" t="s">
        <v>77</v>
      </c>
      <c r="J193" s="163" t="s">
        <v>439</v>
      </c>
      <c r="K193" s="163" t="s">
        <v>78</v>
      </c>
    </row>
    <row r="194" spans="1:11" s="39" customFormat="1" x14ac:dyDescent="0.25">
      <c r="A194" s="159" t="s">
        <v>382</v>
      </c>
      <c r="B194" s="163" t="s">
        <v>236</v>
      </c>
      <c r="C194" s="163" t="s">
        <v>238</v>
      </c>
      <c r="D194" s="163" t="s">
        <v>23</v>
      </c>
      <c r="E194" s="163" t="s">
        <v>78</v>
      </c>
      <c r="F194" s="163" t="s">
        <v>78</v>
      </c>
      <c r="G194" s="163" t="s">
        <v>77</v>
      </c>
      <c r="H194" s="163" t="s">
        <v>77</v>
      </c>
      <c r="I194" s="163" t="s">
        <v>77</v>
      </c>
      <c r="J194" s="163" t="s">
        <v>439</v>
      </c>
      <c r="K194" s="163" t="s">
        <v>78</v>
      </c>
    </row>
    <row r="195" spans="1:11" s="39" customFormat="1" x14ac:dyDescent="0.25">
      <c r="A195" s="159" t="s">
        <v>382</v>
      </c>
      <c r="B195" s="163" t="s">
        <v>236</v>
      </c>
      <c r="C195" s="163" t="s">
        <v>238</v>
      </c>
      <c r="D195" s="102" t="s">
        <v>58</v>
      </c>
      <c r="E195" s="163" t="s">
        <v>78</v>
      </c>
      <c r="F195" s="163" t="s">
        <v>78</v>
      </c>
      <c r="G195" s="163" t="s">
        <v>77</v>
      </c>
      <c r="H195" s="163" t="s">
        <v>77</v>
      </c>
      <c r="I195" s="163" t="s">
        <v>77</v>
      </c>
      <c r="J195" s="163" t="s">
        <v>439</v>
      </c>
      <c r="K195" s="163" t="s">
        <v>78</v>
      </c>
    </row>
    <row r="196" spans="1:11" s="39" customFormat="1" x14ac:dyDescent="0.25">
      <c r="A196" s="159" t="s">
        <v>382</v>
      </c>
      <c r="B196" s="163" t="s">
        <v>236</v>
      </c>
      <c r="C196" s="163" t="s">
        <v>238</v>
      </c>
      <c r="D196" s="102" t="s">
        <v>59</v>
      </c>
      <c r="E196" s="163" t="s">
        <v>78</v>
      </c>
      <c r="F196" s="163" t="s">
        <v>78</v>
      </c>
      <c r="G196" s="163" t="s">
        <v>77</v>
      </c>
      <c r="H196" s="163" t="s">
        <v>77</v>
      </c>
      <c r="I196" s="163" t="s">
        <v>77</v>
      </c>
      <c r="J196" s="163" t="s">
        <v>439</v>
      </c>
      <c r="K196" s="163" t="s">
        <v>78</v>
      </c>
    </row>
    <row r="197" spans="1:11" s="39" customFormat="1" x14ac:dyDescent="0.25">
      <c r="A197" s="159" t="s">
        <v>382</v>
      </c>
      <c r="B197" s="163" t="s">
        <v>236</v>
      </c>
      <c r="C197" s="163" t="s">
        <v>238</v>
      </c>
      <c r="D197" s="163" t="s">
        <v>24</v>
      </c>
      <c r="E197" s="163" t="s">
        <v>78</v>
      </c>
      <c r="F197" s="163" t="s">
        <v>78</v>
      </c>
      <c r="G197" s="163" t="s">
        <v>77</v>
      </c>
      <c r="H197" s="163" t="s">
        <v>77</v>
      </c>
      <c r="I197" s="163" t="s">
        <v>77</v>
      </c>
      <c r="J197" s="163" t="s">
        <v>439</v>
      </c>
      <c r="K197" s="163" t="s">
        <v>78</v>
      </c>
    </row>
    <row r="198" spans="1:11" s="39" customFormat="1" x14ac:dyDescent="0.25">
      <c r="A198" s="159" t="s">
        <v>382</v>
      </c>
      <c r="B198" s="163" t="s">
        <v>236</v>
      </c>
      <c r="C198" s="163" t="s">
        <v>238</v>
      </c>
      <c r="D198" s="163" t="s">
        <v>25</v>
      </c>
      <c r="E198" s="163" t="s">
        <v>78</v>
      </c>
      <c r="F198" s="163" t="s">
        <v>78</v>
      </c>
      <c r="G198" s="163" t="s">
        <v>77</v>
      </c>
      <c r="H198" s="163" t="s">
        <v>77</v>
      </c>
      <c r="I198" s="163" t="s">
        <v>77</v>
      </c>
      <c r="J198" s="163" t="s">
        <v>439</v>
      </c>
      <c r="K198" s="163" t="s">
        <v>78</v>
      </c>
    </row>
    <row r="199" spans="1:11" s="39" customFormat="1" x14ac:dyDescent="0.25">
      <c r="A199" s="159" t="s">
        <v>382</v>
      </c>
      <c r="B199" s="163" t="s">
        <v>236</v>
      </c>
      <c r="C199" s="163" t="s">
        <v>238</v>
      </c>
      <c r="D199" s="102" t="s">
        <v>26</v>
      </c>
      <c r="E199" s="163" t="s">
        <v>78</v>
      </c>
      <c r="F199" s="163" t="s">
        <v>78</v>
      </c>
      <c r="G199" s="163" t="s">
        <v>77</v>
      </c>
      <c r="H199" s="163" t="s">
        <v>77</v>
      </c>
      <c r="I199" s="163" t="s">
        <v>77</v>
      </c>
      <c r="J199" s="163" t="s">
        <v>439</v>
      </c>
      <c r="K199" s="163" t="s">
        <v>78</v>
      </c>
    </row>
    <row r="200" spans="1:11" s="39" customFormat="1" x14ac:dyDescent="0.25">
      <c r="A200" s="159" t="s">
        <v>382</v>
      </c>
      <c r="B200" s="163" t="s">
        <v>236</v>
      </c>
      <c r="C200" s="163" t="s">
        <v>238</v>
      </c>
      <c r="D200" s="163" t="s">
        <v>27</v>
      </c>
      <c r="E200" s="163" t="s">
        <v>78</v>
      </c>
      <c r="F200" s="163" t="s">
        <v>78</v>
      </c>
      <c r="G200" s="163" t="s">
        <v>77</v>
      </c>
      <c r="H200" s="163" t="s">
        <v>77</v>
      </c>
      <c r="I200" s="163" t="s">
        <v>77</v>
      </c>
      <c r="J200" s="163" t="s">
        <v>439</v>
      </c>
      <c r="K200" s="163" t="s">
        <v>78</v>
      </c>
    </row>
    <row r="201" spans="1:11" s="39" customFormat="1" x14ac:dyDescent="0.25">
      <c r="A201" s="159" t="s">
        <v>382</v>
      </c>
      <c r="B201" s="163" t="s">
        <v>236</v>
      </c>
      <c r="C201" s="163" t="s">
        <v>238</v>
      </c>
      <c r="D201" s="102" t="s">
        <v>60</v>
      </c>
      <c r="E201" s="163" t="s">
        <v>78</v>
      </c>
      <c r="F201" s="163" t="s">
        <v>78</v>
      </c>
      <c r="G201" s="163" t="s">
        <v>77</v>
      </c>
      <c r="H201" s="163" t="s">
        <v>77</v>
      </c>
      <c r="I201" s="163" t="s">
        <v>77</v>
      </c>
      <c r="J201" s="163" t="s">
        <v>439</v>
      </c>
      <c r="K201" s="163" t="s">
        <v>78</v>
      </c>
    </row>
    <row r="202" spans="1:11" s="39" customFormat="1" x14ac:dyDescent="0.25">
      <c r="A202" s="159" t="s">
        <v>382</v>
      </c>
      <c r="B202" s="163" t="s">
        <v>236</v>
      </c>
      <c r="C202" s="163" t="s">
        <v>238</v>
      </c>
      <c r="D202" s="163" t="s">
        <v>28</v>
      </c>
      <c r="E202" s="163" t="s">
        <v>78</v>
      </c>
      <c r="F202" s="163" t="s">
        <v>78</v>
      </c>
      <c r="G202" s="163" t="s">
        <v>77</v>
      </c>
      <c r="H202" s="163" t="s">
        <v>77</v>
      </c>
      <c r="I202" s="163" t="s">
        <v>77</v>
      </c>
      <c r="J202" s="163" t="s">
        <v>439</v>
      </c>
      <c r="K202" s="163" t="s">
        <v>78</v>
      </c>
    </row>
    <row r="203" spans="1:11" s="39" customFormat="1" x14ac:dyDescent="0.25">
      <c r="A203" s="159" t="s">
        <v>382</v>
      </c>
      <c r="B203" s="163" t="s">
        <v>236</v>
      </c>
      <c r="C203" s="163" t="s">
        <v>238</v>
      </c>
      <c r="D203" s="102" t="s">
        <v>61</v>
      </c>
      <c r="E203" s="163" t="s">
        <v>78</v>
      </c>
      <c r="F203" s="163" t="s">
        <v>78</v>
      </c>
      <c r="G203" s="163" t="s">
        <v>77</v>
      </c>
      <c r="H203" s="163" t="s">
        <v>77</v>
      </c>
      <c r="I203" s="163" t="s">
        <v>77</v>
      </c>
      <c r="J203" s="163" t="s">
        <v>439</v>
      </c>
      <c r="K203" s="163" t="s">
        <v>78</v>
      </c>
    </row>
    <row r="204" spans="1:11" s="39" customFormat="1" x14ac:dyDescent="0.25">
      <c r="A204" s="159" t="s">
        <v>382</v>
      </c>
      <c r="B204" s="163" t="s">
        <v>236</v>
      </c>
      <c r="C204" s="163" t="s">
        <v>238</v>
      </c>
      <c r="D204" s="102" t="s">
        <v>62</v>
      </c>
      <c r="E204" s="163" t="s">
        <v>78</v>
      </c>
      <c r="F204" s="163" t="s">
        <v>78</v>
      </c>
      <c r="G204" s="163" t="s">
        <v>77</v>
      </c>
      <c r="H204" s="163" t="s">
        <v>77</v>
      </c>
      <c r="I204" s="163" t="s">
        <v>77</v>
      </c>
      <c r="J204" s="163" t="s">
        <v>439</v>
      </c>
      <c r="K204" s="163" t="s">
        <v>78</v>
      </c>
    </row>
    <row r="205" spans="1:11" s="39" customFormat="1" x14ac:dyDescent="0.25">
      <c r="A205" s="159" t="s">
        <v>382</v>
      </c>
      <c r="B205" s="163" t="s">
        <v>236</v>
      </c>
      <c r="C205" s="163" t="s">
        <v>238</v>
      </c>
      <c r="D205" s="102" t="s">
        <v>63</v>
      </c>
      <c r="E205" s="163" t="s">
        <v>78</v>
      </c>
      <c r="F205" s="163" t="s">
        <v>78</v>
      </c>
      <c r="G205" s="163" t="s">
        <v>77</v>
      </c>
      <c r="H205" s="163" t="s">
        <v>77</v>
      </c>
      <c r="I205" s="163" t="s">
        <v>77</v>
      </c>
      <c r="J205" s="163" t="s">
        <v>439</v>
      </c>
      <c r="K205" s="163" t="s">
        <v>78</v>
      </c>
    </row>
    <row r="206" spans="1:11" s="39" customFormat="1" x14ac:dyDescent="0.25">
      <c r="A206" s="159" t="s">
        <v>382</v>
      </c>
      <c r="B206" s="163" t="s">
        <v>236</v>
      </c>
      <c r="C206" s="163" t="s">
        <v>238</v>
      </c>
      <c r="D206" s="102" t="s">
        <v>64</v>
      </c>
      <c r="E206" s="163" t="s">
        <v>78</v>
      </c>
      <c r="F206" s="163" t="s">
        <v>78</v>
      </c>
      <c r="G206" s="163" t="s">
        <v>77</v>
      </c>
      <c r="H206" s="163" t="s">
        <v>77</v>
      </c>
      <c r="I206" s="163" t="s">
        <v>77</v>
      </c>
      <c r="J206" s="163" t="s">
        <v>439</v>
      </c>
      <c r="K206" s="163" t="s">
        <v>78</v>
      </c>
    </row>
    <row r="207" spans="1:11" s="39" customFormat="1" x14ac:dyDescent="0.25">
      <c r="A207" s="159" t="s">
        <v>382</v>
      </c>
      <c r="B207" s="163" t="s">
        <v>236</v>
      </c>
      <c r="C207" s="163" t="s">
        <v>238</v>
      </c>
      <c r="D207" s="163" t="s">
        <v>29</v>
      </c>
      <c r="E207" s="163" t="s">
        <v>78</v>
      </c>
      <c r="F207" s="163" t="s">
        <v>78</v>
      </c>
      <c r="G207" s="163" t="s">
        <v>77</v>
      </c>
      <c r="H207" s="163" t="s">
        <v>77</v>
      </c>
      <c r="I207" s="163" t="s">
        <v>77</v>
      </c>
      <c r="J207" s="163" t="s">
        <v>439</v>
      </c>
      <c r="K207" s="163" t="s">
        <v>78</v>
      </c>
    </row>
    <row r="208" spans="1:11" s="39" customFormat="1" x14ac:dyDescent="0.25">
      <c r="A208" s="159" t="s">
        <v>382</v>
      </c>
      <c r="B208" s="163" t="s">
        <v>236</v>
      </c>
      <c r="C208" s="163" t="s">
        <v>238</v>
      </c>
      <c r="D208" s="102" t="s">
        <v>65</v>
      </c>
      <c r="E208" s="163" t="s">
        <v>78</v>
      </c>
      <c r="F208" s="163" t="s">
        <v>78</v>
      </c>
      <c r="G208" s="163" t="s">
        <v>77</v>
      </c>
      <c r="H208" s="163" t="s">
        <v>77</v>
      </c>
      <c r="I208" s="163" t="s">
        <v>77</v>
      </c>
      <c r="J208" s="163" t="s">
        <v>439</v>
      </c>
      <c r="K208" s="163" t="s">
        <v>78</v>
      </c>
    </row>
    <row r="209" spans="1:11" s="39" customFormat="1" x14ac:dyDescent="0.25">
      <c r="A209" s="159" t="s">
        <v>382</v>
      </c>
      <c r="B209" s="163" t="s">
        <v>236</v>
      </c>
      <c r="C209" s="163" t="s">
        <v>238</v>
      </c>
      <c r="D209" s="163" t="s">
        <v>30</v>
      </c>
      <c r="E209" s="163" t="s">
        <v>78</v>
      </c>
      <c r="F209" s="163" t="s">
        <v>78</v>
      </c>
      <c r="G209" s="163" t="s">
        <v>77</v>
      </c>
      <c r="H209" s="163" t="s">
        <v>77</v>
      </c>
      <c r="I209" s="163" t="s">
        <v>77</v>
      </c>
      <c r="J209" s="163" t="s">
        <v>439</v>
      </c>
      <c r="K209" s="163" t="s">
        <v>78</v>
      </c>
    </row>
    <row r="210" spans="1:11" s="39" customFormat="1" x14ac:dyDescent="0.25">
      <c r="A210" s="159" t="s">
        <v>382</v>
      </c>
      <c r="B210" s="163" t="s">
        <v>236</v>
      </c>
      <c r="C210" s="163" t="s">
        <v>238</v>
      </c>
      <c r="D210" s="102" t="s">
        <v>66</v>
      </c>
      <c r="E210" s="163" t="s">
        <v>78</v>
      </c>
      <c r="F210" s="163" t="s">
        <v>78</v>
      </c>
      <c r="G210" s="163" t="s">
        <v>77</v>
      </c>
      <c r="H210" s="163" t="s">
        <v>77</v>
      </c>
      <c r="I210" s="163" t="s">
        <v>77</v>
      </c>
      <c r="J210" s="163" t="s">
        <v>439</v>
      </c>
      <c r="K210" s="163" t="s">
        <v>78</v>
      </c>
    </row>
    <row r="211" spans="1:11" s="39" customFormat="1" x14ac:dyDescent="0.25">
      <c r="A211" s="159" t="s">
        <v>382</v>
      </c>
      <c r="B211" s="163" t="s">
        <v>236</v>
      </c>
      <c r="C211" s="163" t="s">
        <v>238</v>
      </c>
      <c r="D211" s="102" t="s">
        <v>67</v>
      </c>
      <c r="E211" s="163" t="s">
        <v>78</v>
      </c>
      <c r="F211" s="163" t="s">
        <v>78</v>
      </c>
      <c r="G211" s="163" t="s">
        <v>77</v>
      </c>
      <c r="H211" s="163" t="s">
        <v>77</v>
      </c>
      <c r="I211" s="163" t="s">
        <v>77</v>
      </c>
      <c r="J211" s="163" t="s">
        <v>439</v>
      </c>
      <c r="K211" s="163" t="s">
        <v>78</v>
      </c>
    </row>
    <row r="212" spans="1:11" s="39" customFormat="1" x14ac:dyDescent="0.25">
      <c r="A212" s="159" t="s">
        <v>382</v>
      </c>
      <c r="B212" s="163" t="s">
        <v>236</v>
      </c>
      <c r="C212" s="163" t="s">
        <v>238</v>
      </c>
      <c r="D212" s="163" t="s">
        <v>31</v>
      </c>
      <c r="E212" s="163" t="s">
        <v>78</v>
      </c>
      <c r="F212" s="163" t="s">
        <v>78</v>
      </c>
      <c r="G212" s="163" t="s">
        <v>77</v>
      </c>
      <c r="H212" s="163" t="s">
        <v>77</v>
      </c>
      <c r="I212" s="163" t="s">
        <v>77</v>
      </c>
      <c r="J212" s="163" t="s">
        <v>439</v>
      </c>
      <c r="K212" s="163" t="s">
        <v>78</v>
      </c>
    </row>
    <row r="213" spans="1:11" s="39" customFormat="1" x14ac:dyDescent="0.25">
      <c r="A213" s="159" t="s">
        <v>382</v>
      </c>
      <c r="B213" s="163" t="s">
        <v>236</v>
      </c>
      <c r="C213" s="163" t="s">
        <v>238</v>
      </c>
      <c r="D213" s="163" t="s">
        <v>32</v>
      </c>
      <c r="E213" s="163" t="s">
        <v>78</v>
      </c>
      <c r="F213" s="163" t="s">
        <v>78</v>
      </c>
      <c r="G213" s="163" t="s">
        <v>77</v>
      </c>
      <c r="H213" s="163" t="s">
        <v>77</v>
      </c>
      <c r="I213" s="163" t="s">
        <v>77</v>
      </c>
      <c r="J213" s="163" t="s">
        <v>439</v>
      </c>
      <c r="K213" s="163" t="s">
        <v>78</v>
      </c>
    </row>
    <row r="214" spans="1:11" s="39" customFormat="1" x14ac:dyDescent="0.25">
      <c r="A214" s="159" t="s">
        <v>382</v>
      </c>
      <c r="B214" s="163" t="s">
        <v>236</v>
      </c>
      <c r="C214" s="163" t="s">
        <v>238</v>
      </c>
      <c r="D214" s="163" t="s">
        <v>33</v>
      </c>
      <c r="E214" s="163" t="s">
        <v>78</v>
      </c>
      <c r="F214" s="163" t="s">
        <v>78</v>
      </c>
      <c r="G214" s="163" t="s">
        <v>77</v>
      </c>
      <c r="H214" s="163" t="s">
        <v>77</v>
      </c>
      <c r="I214" s="163" t="s">
        <v>77</v>
      </c>
      <c r="J214" s="163" t="s">
        <v>439</v>
      </c>
      <c r="K214" s="163" t="s">
        <v>78</v>
      </c>
    </row>
    <row r="215" spans="1:11" s="39" customFormat="1" x14ac:dyDescent="0.25">
      <c r="A215" s="159" t="s">
        <v>382</v>
      </c>
      <c r="B215" s="163" t="s">
        <v>236</v>
      </c>
      <c r="C215" s="163" t="s">
        <v>238</v>
      </c>
      <c r="D215" s="163" t="s">
        <v>34</v>
      </c>
      <c r="E215" s="163" t="s">
        <v>78</v>
      </c>
      <c r="F215" s="163" t="s">
        <v>78</v>
      </c>
      <c r="G215" s="163" t="s">
        <v>77</v>
      </c>
      <c r="H215" s="163" t="s">
        <v>77</v>
      </c>
      <c r="I215" s="163" t="s">
        <v>77</v>
      </c>
      <c r="J215" s="163" t="s">
        <v>439</v>
      </c>
      <c r="K215" s="163" t="s">
        <v>78</v>
      </c>
    </row>
    <row r="216" spans="1:11" s="39" customFormat="1" x14ac:dyDescent="0.25">
      <c r="A216" s="159" t="s">
        <v>382</v>
      </c>
      <c r="B216" s="163" t="s">
        <v>236</v>
      </c>
      <c r="C216" s="163" t="s">
        <v>238</v>
      </c>
      <c r="D216" s="163" t="s">
        <v>35</v>
      </c>
      <c r="E216" s="163" t="s">
        <v>78</v>
      </c>
      <c r="F216" s="163" t="s">
        <v>78</v>
      </c>
      <c r="G216" s="163" t="s">
        <v>77</v>
      </c>
      <c r="H216" s="163" t="s">
        <v>77</v>
      </c>
      <c r="I216" s="163" t="s">
        <v>77</v>
      </c>
      <c r="J216" s="163" t="s">
        <v>439</v>
      </c>
      <c r="K216" s="163" t="s">
        <v>78</v>
      </c>
    </row>
    <row r="217" spans="1:11" s="39" customFormat="1" x14ac:dyDescent="0.25">
      <c r="A217" s="159" t="s">
        <v>382</v>
      </c>
      <c r="B217" s="163" t="s">
        <v>236</v>
      </c>
      <c r="C217" s="163" t="s">
        <v>238</v>
      </c>
      <c r="D217" s="102" t="s">
        <v>68</v>
      </c>
      <c r="E217" s="163" t="s">
        <v>78</v>
      </c>
      <c r="F217" s="163" t="s">
        <v>78</v>
      </c>
      <c r="G217" s="163" t="s">
        <v>77</v>
      </c>
      <c r="H217" s="163" t="s">
        <v>77</v>
      </c>
      <c r="I217" s="163" t="s">
        <v>77</v>
      </c>
      <c r="J217" s="163" t="s">
        <v>439</v>
      </c>
      <c r="K217" s="163" t="s">
        <v>78</v>
      </c>
    </row>
    <row r="218" spans="1:11" s="39" customFormat="1" x14ac:dyDescent="0.25">
      <c r="A218" s="159" t="s">
        <v>382</v>
      </c>
      <c r="B218" s="163" t="s">
        <v>236</v>
      </c>
      <c r="C218" s="163" t="s">
        <v>238</v>
      </c>
      <c r="D218" s="163" t="s">
        <v>36</v>
      </c>
      <c r="E218" s="163" t="s">
        <v>78</v>
      </c>
      <c r="F218" s="163" t="s">
        <v>78</v>
      </c>
      <c r="G218" s="163" t="s">
        <v>77</v>
      </c>
      <c r="H218" s="163" t="s">
        <v>77</v>
      </c>
      <c r="I218" s="163" t="s">
        <v>77</v>
      </c>
      <c r="J218" s="163" t="s">
        <v>439</v>
      </c>
      <c r="K218" s="163" t="s">
        <v>78</v>
      </c>
    </row>
    <row r="219" spans="1:11" s="39" customFormat="1" x14ac:dyDescent="0.25">
      <c r="A219" s="159" t="s">
        <v>382</v>
      </c>
      <c r="B219" s="163" t="s">
        <v>236</v>
      </c>
      <c r="C219" s="163" t="s">
        <v>238</v>
      </c>
      <c r="D219" s="163" t="s">
        <v>69</v>
      </c>
      <c r="E219" s="163" t="s">
        <v>78</v>
      </c>
      <c r="F219" s="163" t="s">
        <v>78</v>
      </c>
      <c r="G219" s="163" t="s">
        <v>77</v>
      </c>
      <c r="H219" s="163" t="s">
        <v>77</v>
      </c>
      <c r="I219" s="163" t="s">
        <v>77</v>
      </c>
      <c r="J219" s="163" t="s">
        <v>439</v>
      </c>
      <c r="K219" s="163" t="s">
        <v>78</v>
      </c>
    </row>
    <row r="220" spans="1:11" s="39" customFormat="1" x14ac:dyDescent="0.25">
      <c r="A220" s="159" t="s">
        <v>382</v>
      </c>
      <c r="B220" s="163" t="s">
        <v>236</v>
      </c>
      <c r="C220" s="163" t="s">
        <v>238</v>
      </c>
      <c r="D220" s="102" t="s">
        <v>37</v>
      </c>
      <c r="E220" s="163" t="s">
        <v>78</v>
      </c>
      <c r="F220" s="163" t="s">
        <v>78</v>
      </c>
      <c r="G220" s="163" t="s">
        <v>77</v>
      </c>
      <c r="H220" s="163" t="s">
        <v>77</v>
      </c>
      <c r="I220" s="163" t="s">
        <v>77</v>
      </c>
      <c r="J220" s="163" t="s">
        <v>439</v>
      </c>
      <c r="K220" s="163" t="s">
        <v>78</v>
      </c>
    </row>
    <row r="221" spans="1:11" s="39" customFormat="1" x14ac:dyDescent="0.25">
      <c r="A221" s="159" t="s">
        <v>382</v>
      </c>
      <c r="B221" s="163" t="s">
        <v>236</v>
      </c>
      <c r="C221" s="163" t="s">
        <v>238</v>
      </c>
      <c r="D221" s="163" t="s">
        <v>38</v>
      </c>
      <c r="E221" s="163" t="s">
        <v>78</v>
      </c>
      <c r="F221" s="163" t="s">
        <v>78</v>
      </c>
      <c r="G221" s="163" t="s">
        <v>77</v>
      </c>
      <c r="H221" s="163" t="s">
        <v>77</v>
      </c>
      <c r="I221" s="163" t="s">
        <v>77</v>
      </c>
      <c r="J221" s="163" t="s">
        <v>439</v>
      </c>
      <c r="K221" s="163" t="s">
        <v>78</v>
      </c>
    </row>
    <row r="222" spans="1:11" s="39" customFormat="1" x14ac:dyDescent="0.25">
      <c r="A222" s="159" t="s">
        <v>382</v>
      </c>
      <c r="B222" s="163" t="s">
        <v>236</v>
      </c>
      <c r="C222" s="163" t="s">
        <v>238</v>
      </c>
      <c r="D222" s="102" t="s">
        <v>39</v>
      </c>
      <c r="E222" s="163" t="s">
        <v>78</v>
      </c>
      <c r="F222" s="163" t="s">
        <v>78</v>
      </c>
      <c r="G222" s="163" t="s">
        <v>77</v>
      </c>
      <c r="H222" s="163" t="s">
        <v>77</v>
      </c>
      <c r="I222" s="163" t="s">
        <v>77</v>
      </c>
      <c r="J222" s="163" t="s">
        <v>439</v>
      </c>
      <c r="K222" s="163" t="s">
        <v>78</v>
      </c>
    </row>
    <row r="223" spans="1:11" s="39" customFormat="1" x14ac:dyDescent="0.25">
      <c r="A223" s="159" t="s">
        <v>382</v>
      </c>
      <c r="B223" s="163" t="s">
        <v>236</v>
      </c>
      <c r="C223" s="163" t="s">
        <v>238</v>
      </c>
      <c r="D223" s="102" t="s">
        <v>41</v>
      </c>
      <c r="E223" s="163" t="s">
        <v>78</v>
      </c>
      <c r="F223" s="163" t="s">
        <v>78</v>
      </c>
      <c r="G223" s="163" t="s">
        <v>77</v>
      </c>
      <c r="H223" s="163" t="s">
        <v>77</v>
      </c>
      <c r="I223" s="163" t="s">
        <v>77</v>
      </c>
      <c r="J223" s="163" t="s">
        <v>439</v>
      </c>
      <c r="K223" s="163" t="s">
        <v>78</v>
      </c>
    </row>
    <row r="224" spans="1:11" s="39" customFormat="1" x14ac:dyDescent="0.25">
      <c r="A224" s="159" t="s">
        <v>382</v>
      </c>
      <c r="B224" s="163" t="s">
        <v>236</v>
      </c>
      <c r="C224" s="163" t="s">
        <v>238</v>
      </c>
      <c r="D224" s="102" t="s">
        <v>70</v>
      </c>
      <c r="E224" s="163" t="s">
        <v>78</v>
      </c>
      <c r="F224" s="163" t="s">
        <v>78</v>
      </c>
      <c r="G224" s="163" t="s">
        <v>77</v>
      </c>
      <c r="H224" s="163" t="s">
        <v>77</v>
      </c>
      <c r="I224" s="163" t="s">
        <v>77</v>
      </c>
      <c r="J224" s="163" t="s">
        <v>439</v>
      </c>
      <c r="K224" s="163" t="s">
        <v>78</v>
      </c>
    </row>
    <row r="225" spans="1:11" s="39" customFormat="1" x14ac:dyDescent="0.25">
      <c r="A225" s="159" t="s">
        <v>382</v>
      </c>
      <c r="B225" s="163" t="s">
        <v>236</v>
      </c>
      <c r="C225" s="163" t="s">
        <v>238</v>
      </c>
      <c r="D225" s="102" t="s">
        <v>40</v>
      </c>
      <c r="E225" s="163" t="s">
        <v>78</v>
      </c>
      <c r="F225" s="163" t="s">
        <v>78</v>
      </c>
      <c r="G225" s="163" t="s">
        <v>77</v>
      </c>
      <c r="H225" s="163" t="s">
        <v>77</v>
      </c>
      <c r="I225" s="163" t="s">
        <v>77</v>
      </c>
      <c r="J225" s="163" t="s">
        <v>439</v>
      </c>
      <c r="K225" s="163" t="s">
        <v>78</v>
      </c>
    </row>
    <row r="226" spans="1:11" s="39" customFormat="1" x14ac:dyDescent="0.25">
      <c r="A226" s="159" t="s">
        <v>382</v>
      </c>
      <c r="B226" s="163" t="s">
        <v>236</v>
      </c>
      <c r="C226" s="163" t="s">
        <v>238</v>
      </c>
      <c r="D226" s="102" t="s">
        <v>42</v>
      </c>
      <c r="E226" s="163" t="s">
        <v>78</v>
      </c>
      <c r="F226" s="163" t="s">
        <v>78</v>
      </c>
      <c r="G226" s="163" t="s">
        <v>77</v>
      </c>
      <c r="H226" s="163" t="s">
        <v>77</v>
      </c>
      <c r="I226" s="163" t="s">
        <v>77</v>
      </c>
      <c r="J226" s="163" t="s">
        <v>439</v>
      </c>
      <c r="K226" s="163" t="s">
        <v>78</v>
      </c>
    </row>
    <row r="227" spans="1:11" s="39" customFormat="1" x14ac:dyDescent="0.25">
      <c r="A227" s="159" t="s">
        <v>382</v>
      </c>
      <c r="B227" s="163" t="s">
        <v>236</v>
      </c>
      <c r="C227" s="163" t="s">
        <v>238</v>
      </c>
      <c r="D227" s="163" t="s">
        <v>43</v>
      </c>
      <c r="E227" s="163" t="s">
        <v>78</v>
      </c>
      <c r="F227" s="163" t="s">
        <v>78</v>
      </c>
      <c r="G227" s="163" t="s">
        <v>77</v>
      </c>
      <c r="H227" s="163" t="s">
        <v>77</v>
      </c>
      <c r="I227" s="163" t="s">
        <v>77</v>
      </c>
      <c r="J227" s="163" t="s">
        <v>439</v>
      </c>
      <c r="K227" s="163" t="s">
        <v>78</v>
      </c>
    </row>
    <row r="228" spans="1:11" s="39" customFormat="1" x14ac:dyDescent="0.25">
      <c r="A228" s="159" t="s">
        <v>382</v>
      </c>
      <c r="B228" s="163" t="s">
        <v>236</v>
      </c>
      <c r="C228" s="163" t="s">
        <v>238</v>
      </c>
      <c r="D228" s="163" t="s">
        <v>44</v>
      </c>
      <c r="E228" s="163" t="s">
        <v>78</v>
      </c>
      <c r="F228" s="163" t="s">
        <v>78</v>
      </c>
      <c r="G228" s="163" t="s">
        <v>77</v>
      </c>
      <c r="H228" s="163" t="s">
        <v>77</v>
      </c>
      <c r="I228" s="163" t="s">
        <v>77</v>
      </c>
      <c r="J228" s="163" t="s">
        <v>439</v>
      </c>
      <c r="K228" s="163" t="s">
        <v>78</v>
      </c>
    </row>
    <row r="229" spans="1:11" s="39" customFormat="1" x14ac:dyDescent="0.25">
      <c r="A229" s="159" t="s">
        <v>382</v>
      </c>
      <c r="B229" s="163" t="s">
        <v>236</v>
      </c>
      <c r="C229" s="163" t="s">
        <v>238</v>
      </c>
      <c r="D229" s="102" t="s">
        <v>45</v>
      </c>
      <c r="E229" s="163" t="s">
        <v>78</v>
      </c>
      <c r="F229" s="163" t="s">
        <v>78</v>
      </c>
      <c r="G229" s="163" t="s">
        <v>77</v>
      </c>
      <c r="H229" s="163" t="s">
        <v>77</v>
      </c>
      <c r="I229" s="163" t="s">
        <v>77</v>
      </c>
      <c r="J229" s="163" t="s">
        <v>439</v>
      </c>
      <c r="K229" s="163" t="s">
        <v>78</v>
      </c>
    </row>
    <row r="230" spans="1:11" s="39" customFormat="1" x14ac:dyDescent="0.25">
      <c r="A230" s="159" t="s">
        <v>382</v>
      </c>
      <c r="B230" s="163" t="s">
        <v>236</v>
      </c>
      <c r="C230" s="163" t="s">
        <v>238</v>
      </c>
      <c r="D230" s="102" t="s">
        <v>71</v>
      </c>
      <c r="E230" s="163" t="s">
        <v>78</v>
      </c>
      <c r="F230" s="163" t="s">
        <v>78</v>
      </c>
      <c r="G230" s="163" t="s">
        <v>77</v>
      </c>
      <c r="H230" s="163" t="s">
        <v>77</v>
      </c>
      <c r="I230" s="163" t="s">
        <v>77</v>
      </c>
      <c r="J230" s="163" t="s">
        <v>439</v>
      </c>
      <c r="K230" s="163" t="s">
        <v>78</v>
      </c>
    </row>
    <row r="231" spans="1:11" s="39" customFormat="1" x14ac:dyDescent="0.25">
      <c r="A231" s="159" t="s">
        <v>382</v>
      </c>
      <c r="B231" s="163" t="s">
        <v>236</v>
      </c>
      <c r="C231" s="163" t="s">
        <v>238</v>
      </c>
      <c r="D231" s="163" t="s">
        <v>46</v>
      </c>
      <c r="E231" s="163" t="s">
        <v>78</v>
      </c>
      <c r="F231" s="163" t="s">
        <v>78</v>
      </c>
      <c r="G231" s="163" t="s">
        <v>77</v>
      </c>
      <c r="H231" s="163" t="s">
        <v>77</v>
      </c>
      <c r="I231" s="163" t="s">
        <v>77</v>
      </c>
      <c r="J231" s="163" t="s">
        <v>439</v>
      </c>
      <c r="K231" s="163" t="s">
        <v>78</v>
      </c>
    </row>
    <row r="232" spans="1:11" s="39" customFormat="1" x14ac:dyDescent="0.25">
      <c r="A232" s="159" t="s">
        <v>382</v>
      </c>
      <c r="B232" s="163" t="s">
        <v>236</v>
      </c>
      <c r="C232" s="163" t="s">
        <v>238</v>
      </c>
      <c r="D232" s="102" t="s">
        <v>72</v>
      </c>
      <c r="E232" s="163" t="s">
        <v>78</v>
      </c>
      <c r="F232" s="163" t="s">
        <v>78</v>
      </c>
      <c r="G232" s="163" t="s">
        <v>77</v>
      </c>
      <c r="H232" s="163" t="s">
        <v>77</v>
      </c>
      <c r="I232" s="163" t="s">
        <v>77</v>
      </c>
      <c r="J232" s="163" t="s">
        <v>439</v>
      </c>
      <c r="K232" s="163" t="s">
        <v>78</v>
      </c>
    </row>
    <row r="233" spans="1:11" s="39" customFormat="1" x14ac:dyDescent="0.25">
      <c r="A233" s="159" t="s">
        <v>382</v>
      </c>
      <c r="B233" s="163" t="s">
        <v>236</v>
      </c>
      <c r="C233" s="163" t="s">
        <v>238</v>
      </c>
      <c r="D233" s="163" t="s">
        <v>73</v>
      </c>
      <c r="E233" s="163" t="s">
        <v>78</v>
      </c>
      <c r="F233" s="163" t="s">
        <v>78</v>
      </c>
      <c r="G233" s="163" t="s">
        <v>77</v>
      </c>
      <c r="H233" s="163" t="s">
        <v>77</v>
      </c>
      <c r="I233" s="163" t="s">
        <v>77</v>
      </c>
      <c r="J233" s="163" t="s">
        <v>439</v>
      </c>
      <c r="K233" s="163" t="s">
        <v>78</v>
      </c>
    </row>
    <row r="234" spans="1:11" s="39" customFormat="1" x14ac:dyDescent="0.25">
      <c r="A234" s="159" t="s">
        <v>382</v>
      </c>
      <c r="B234" s="163" t="s">
        <v>236</v>
      </c>
      <c r="C234" s="163" t="s">
        <v>238</v>
      </c>
      <c r="D234" s="102" t="s">
        <v>74</v>
      </c>
      <c r="E234" s="163" t="s">
        <v>78</v>
      </c>
      <c r="F234" s="163" t="s">
        <v>78</v>
      </c>
      <c r="G234" s="163" t="s">
        <v>77</v>
      </c>
      <c r="H234" s="163" t="s">
        <v>77</v>
      </c>
      <c r="I234" s="163" t="s">
        <v>77</v>
      </c>
      <c r="J234" s="163" t="s">
        <v>439</v>
      </c>
      <c r="K234" s="163" t="s">
        <v>78</v>
      </c>
    </row>
    <row r="235" spans="1:11" s="39" customFormat="1" x14ac:dyDescent="0.25">
      <c r="A235" s="159" t="s">
        <v>382</v>
      </c>
      <c r="B235" s="163" t="s">
        <v>236</v>
      </c>
      <c r="C235" s="163" t="s">
        <v>238</v>
      </c>
      <c r="D235" s="102" t="s">
        <v>75</v>
      </c>
      <c r="E235" s="163" t="s">
        <v>78</v>
      </c>
      <c r="F235" s="163" t="s">
        <v>78</v>
      </c>
      <c r="G235" s="163" t="s">
        <v>77</v>
      </c>
      <c r="H235" s="163" t="s">
        <v>77</v>
      </c>
      <c r="I235" s="163" t="s">
        <v>77</v>
      </c>
      <c r="J235" s="163" t="s">
        <v>439</v>
      </c>
      <c r="K235" s="163" t="s">
        <v>78</v>
      </c>
    </row>
    <row r="236" spans="1:11" s="39" customFormat="1" x14ac:dyDescent="0.25">
      <c r="A236" s="159" t="s">
        <v>382</v>
      </c>
      <c r="B236" s="163" t="s">
        <v>236</v>
      </c>
      <c r="C236" s="163" t="s">
        <v>238</v>
      </c>
      <c r="D236" s="102" t="s">
        <v>76</v>
      </c>
      <c r="E236" s="163" t="s">
        <v>78</v>
      </c>
      <c r="F236" s="163" t="s">
        <v>78</v>
      </c>
      <c r="G236" s="163" t="s">
        <v>77</v>
      </c>
      <c r="H236" s="163" t="s">
        <v>77</v>
      </c>
      <c r="I236" s="163" t="s">
        <v>77</v>
      </c>
      <c r="J236" s="163" t="s">
        <v>439</v>
      </c>
      <c r="K236" s="163" t="s">
        <v>78</v>
      </c>
    </row>
    <row r="237" spans="1:11" s="39" customFormat="1" x14ac:dyDescent="0.25">
      <c r="A237" s="159" t="s">
        <v>382</v>
      </c>
      <c r="B237" s="163" t="s">
        <v>236</v>
      </c>
      <c r="C237" s="163" t="s">
        <v>238</v>
      </c>
      <c r="D237" s="102" t="s">
        <v>47</v>
      </c>
      <c r="E237" s="163" t="s">
        <v>78</v>
      </c>
      <c r="F237" s="163" t="s">
        <v>78</v>
      </c>
      <c r="G237" s="163" t="s">
        <v>77</v>
      </c>
      <c r="H237" s="163" t="s">
        <v>77</v>
      </c>
      <c r="I237" s="163" t="s">
        <v>77</v>
      </c>
      <c r="J237" s="163" t="s">
        <v>439</v>
      </c>
      <c r="K237" s="163" t="s">
        <v>78</v>
      </c>
    </row>
    <row r="238" spans="1:11" s="39" customFormat="1" ht="28.2" customHeight="1" x14ac:dyDescent="0.25">
      <c r="A238" s="157" t="s">
        <v>277</v>
      </c>
      <c r="B238" s="163" t="s">
        <v>236</v>
      </c>
      <c r="C238" s="163" t="s">
        <v>239</v>
      </c>
      <c r="D238" s="102" t="s">
        <v>64</v>
      </c>
      <c r="E238" s="199" t="s">
        <v>77</v>
      </c>
      <c r="F238" s="199" t="s">
        <v>77</v>
      </c>
      <c r="G238" s="102" t="s">
        <v>78</v>
      </c>
      <c r="H238" s="102" t="s">
        <v>78</v>
      </c>
      <c r="I238" s="102" t="s">
        <v>78</v>
      </c>
      <c r="J238" s="102" t="s">
        <v>291</v>
      </c>
      <c r="K238" s="163" t="s">
        <v>78</v>
      </c>
    </row>
    <row r="239" spans="1:11" s="39" customFormat="1" ht="29.4" customHeight="1" x14ac:dyDescent="0.25">
      <c r="A239" s="155" t="s">
        <v>465</v>
      </c>
      <c r="B239" s="163" t="s">
        <v>236</v>
      </c>
      <c r="C239" s="163" t="s">
        <v>240</v>
      </c>
      <c r="D239" s="102" t="s">
        <v>4</v>
      </c>
      <c r="E239" s="199" t="s">
        <v>77</v>
      </c>
      <c r="F239" s="199" t="s">
        <v>77</v>
      </c>
      <c r="G239" s="102" t="s">
        <v>78</v>
      </c>
      <c r="H239" s="102" t="s">
        <v>78</v>
      </c>
      <c r="I239" s="102" t="s">
        <v>78</v>
      </c>
      <c r="J239" s="121" t="s">
        <v>292</v>
      </c>
      <c r="K239" s="163" t="s">
        <v>78</v>
      </c>
    </row>
    <row r="240" spans="1:11" s="39" customFormat="1" ht="29.4" customHeight="1" x14ac:dyDescent="0.25">
      <c r="A240" s="155" t="s">
        <v>465</v>
      </c>
      <c r="B240" s="163" t="s">
        <v>236</v>
      </c>
      <c r="C240" s="163" t="s">
        <v>240</v>
      </c>
      <c r="D240" s="102" t="s">
        <v>5</v>
      </c>
      <c r="E240" s="199" t="s">
        <v>77</v>
      </c>
      <c r="F240" s="199" t="s">
        <v>77</v>
      </c>
      <c r="G240" s="102" t="s">
        <v>78</v>
      </c>
      <c r="H240" s="102" t="s">
        <v>78</v>
      </c>
      <c r="I240" s="102" t="s">
        <v>78</v>
      </c>
      <c r="J240" s="121" t="s">
        <v>292</v>
      </c>
      <c r="K240" s="163" t="s">
        <v>78</v>
      </c>
    </row>
    <row r="241" spans="1:11" s="39" customFormat="1" ht="29.4" customHeight="1" x14ac:dyDescent="0.25">
      <c r="A241" s="155" t="s">
        <v>465</v>
      </c>
      <c r="B241" s="163" t="s">
        <v>236</v>
      </c>
      <c r="C241" s="163" t="s">
        <v>240</v>
      </c>
      <c r="D241" s="163" t="s">
        <v>6</v>
      </c>
      <c r="E241" s="199" t="s">
        <v>77</v>
      </c>
      <c r="F241" s="199" t="s">
        <v>77</v>
      </c>
      <c r="G241" s="102" t="s">
        <v>78</v>
      </c>
      <c r="H241" s="102" t="s">
        <v>78</v>
      </c>
      <c r="I241" s="102" t="s">
        <v>78</v>
      </c>
      <c r="J241" s="121" t="s">
        <v>292</v>
      </c>
      <c r="K241" s="163" t="s">
        <v>78</v>
      </c>
    </row>
    <row r="242" spans="1:11" s="39" customFormat="1" ht="29.4" customHeight="1" x14ac:dyDescent="0.25">
      <c r="A242" s="155" t="s">
        <v>465</v>
      </c>
      <c r="B242" s="163" t="s">
        <v>236</v>
      </c>
      <c r="C242" s="163" t="s">
        <v>240</v>
      </c>
      <c r="D242" s="102" t="s">
        <v>7</v>
      </c>
      <c r="E242" s="199" t="s">
        <v>77</v>
      </c>
      <c r="F242" s="199" t="s">
        <v>77</v>
      </c>
      <c r="G242" s="102" t="s">
        <v>78</v>
      </c>
      <c r="H242" s="102" t="s">
        <v>78</v>
      </c>
      <c r="I242" s="102" t="s">
        <v>78</v>
      </c>
      <c r="J242" s="121" t="s">
        <v>292</v>
      </c>
      <c r="K242" s="163" t="s">
        <v>78</v>
      </c>
    </row>
    <row r="243" spans="1:11" s="39" customFormat="1" ht="29.4" customHeight="1" x14ac:dyDescent="0.25">
      <c r="A243" s="155" t="s">
        <v>465</v>
      </c>
      <c r="B243" s="163" t="s">
        <v>236</v>
      </c>
      <c r="C243" s="163" t="s">
        <v>240</v>
      </c>
      <c r="D243" s="163" t="s">
        <v>8</v>
      </c>
      <c r="E243" s="199" t="s">
        <v>77</v>
      </c>
      <c r="F243" s="199" t="s">
        <v>77</v>
      </c>
      <c r="G243" s="102" t="s">
        <v>78</v>
      </c>
      <c r="H243" s="102" t="s">
        <v>78</v>
      </c>
      <c r="I243" s="102" t="s">
        <v>78</v>
      </c>
      <c r="J243" s="121" t="s">
        <v>292</v>
      </c>
      <c r="K243" s="163" t="s">
        <v>78</v>
      </c>
    </row>
    <row r="244" spans="1:11" s="39" customFormat="1" ht="29.4" customHeight="1" x14ac:dyDescent="0.25">
      <c r="A244" s="155" t="s">
        <v>465</v>
      </c>
      <c r="B244" s="163" t="s">
        <v>236</v>
      </c>
      <c r="C244" s="163" t="s">
        <v>240</v>
      </c>
      <c r="D244" s="163" t="s">
        <v>123</v>
      </c>
      <c r="E244" s="199" t="s">
        <v>77</v>
      </c>
      <c r="F244" s="199" t="s">
        <v>77</v>
      </c>
      <c r="G244" s="102" t="s">
        <v>78</v>
      </c>
      <c r="H244" s="102" t="s">
        <v>78</v>
      </c>
      <c r="I244" s="102" t="s">
        <v>78</v>
      </c>
      <c r="J244" s="121" t="s">
        <v>292</v>
      </c>
      <c r="K244" s="163" t="s">
        <v>78</v>
      </c>
    </row>
    <row r="245" spans="1:11" s="39" customFormat="1" ht="29.4" customHeight="1" x14ac:dyDescent="0.25">
      <c r="A245" s="155" t="s">
        <v>465</v>
      </c>
      <c r="B245" s="163" t="s">
        <v>236</v>
      </c>
      <c r="C245" s="163" t="s">
        <v>240</v>
      </c>
      <c r="D245" s="163" t="s">
        <v>10</v>
      </c>
      <c r="E245" s="199" t="s">
        <v>77</v>
      </c>
      <c r="F245" s="199" t="s">
        <v>77</v>
      </c>
      <c r="G245" s="102" t="s">
        <v>78</v>
      </c>
      <c r="H245" s="102" t="s">
        <v>78</v>
      </c>
      <c r="I245" s="102" t="s">
        <v>78</v>
      </c>
      <c r="J245" s="121" t="s">
        <v>292</v>
      </c>
      <c r="K245" s="163" t="s">
        <v>78</v>
      </c>
    </row>
    <row r="246" spans="1:11" s="39" customFormat="1" ht="29.4" customHeight="1" x14ac:dyDescent="0.25">
      <c r="A246" s="155" t="s">
        <v>465</v>
      </c>
      <c r="B246" s="163" t="s">
        <v>236</v>
      </c>
      <c r="C246" s="163" t="s">
        <v>240</v>
      </c>
      <c r="D246" s="163" t="s">
        <v>11</v>
      </c>
      <c r="E246" s="199" t="s">
        <v>77</v>
      </c>
      <c r="F246" s="199" t="s">
        <v>77</v>
      </c>
      <c r="G246" s="102" t="s">
        <v>78</v>
      </c>
      <c r="H246" s="102" t="s">
        <v>78</v>
      </c>
      <c r="I246" s="102" t="s">
        <v>78</v>
      </c>
      <c r="J246" s="121" t="s">
        <v>292</v>
      </c>
      <c r="K246" s="163" t="s">
        <v>78</v>
      </c>
    </row>
    <row r="247" spans="1:11" s="39" customFormat="1" ht="29.4" customHeight="1" x14ac:dyDescent="0.25">
      <c r="A247" s="155" t="s">
        <v>465</v>
      </c>
      <c r="B247" s="163" t="s">
        <v>236</v>
      </c>
      <c r="C247" s="163" t="s">
        <v>240</v>
      </c>
      <c r="D247" s="163" t="s">
        <v>12</v>
      </c>
      <c r="E247" s="199" t="s">
        <v>77</v>
      </c>
      <c r="F247" s="199" t="s">
        <v>77</v>
      </c>
      <c r="G247" s="102" t="s">
        <v>78</v>
      </c>
      <c r="H247" s="102" t="s">
        <v>78</v>
      </c>
      <c r="I247" s="102" t="s">
        <v>78</v>
      </c>
      <c r="J247" s="121" t="s">
        <v>292</v>
      </c>
      <c r="K247" s="163" t="s">
        <v>78</v>
      </c>
    </row>
    <row r="248" spans="1:11" s="39" customFormat="1" ht="29.4" customHeight="1" x14ac:dyDescent="0.25">
      <c r="A248" s="155" t="s">
        <v>465</v>
      </c>
      <c r="B248" s="163" t="s">
        <v>236</v>
      </c>
      <c r="C248" s="163" t="s">
        <v>240</v>
      </c>
      <c r="D248" s="163" t="s">
        <v>13</v>
      </c>
      <c r="E248" s="199" t="s">
        <v>77</v>
      </c>
      <c r="F248" s="199" t="s">
        <v>77</v>
      </c>
      <c r="G248" s="102" t="s">
        <v>78</v>
      </c>
      <c r="H248" s="102" t="s">
        <v>78</v>
      </c>
      <c r="I248" s="102" t="s">
        <v>78</v>
      </c>
      <c r="J248" s="121" t="s">
        <v>292</v>
      </c>
      <c r="K248" s="163" t="s">
        <v>78</v>
      </c>
    </row>
    <row r="249" spans="1:11" s="39" customFormat="1" ht="29.4" customHeight="1" x14ac:dyDescent="0.25">
      <c r="A249" s="155" t="s">
        <v>465</v>
      </c>
      <c r="B249" s="163" t="s">
        <v>236</v>
      </c>
      <c r="C249" s="163" t="s">
        <v>240</v>
      </c>
      <c r="D249" s="163" t="s">
        <v>14</v>
      </c>
      <c r="E249" s="199" t="s">
        <v>77</v>
      </c>
      <c r="F249" s="199" t="s">
        <v>77</v>
      </c>
      <c r="G249" s="102" t="s">
        <v>78</v>
      </c>
      <c r="H249" s="102" t="s">
        <v>78</v>
      </c>
      <c r="I249" s="102" t="s">
        <v>78</v>
      </c>
      <c r="J249" s="121" t="s">
        <v>292</v>
      </c>
      <c r="K249" s="163" t="s">
        <v>78</v>
      </c>
    </row>
    <row r="250" spans="1:11" s="39" customFormat="1" ht="29.4" customHeight="1" x14ac:dyDescent="0.25">
      <c r="A250" s="155" t="s">
        <v>465</v>
      </c>
      <c r="B250" s="163" t="s">
        <v>236</v>
      </c>
      <c r="C250" s="163" t="s">
        <v>240</v>
      </c>
      <c r="D250" s="163" t="s">
        <v>15</v>
      </c>
      <c r="E250" s="199" t="s">
        <v>77</v>
      </c>
      <c r="F250" s="199" t="s">
        <v>77</v>
      </c>
      <c r="G250" s="102" t="s">
        <v>78</v>
      </c>
      <c r="H250" s="102" t="s">
        <v>78</v>
      </c>
      <c r="I250" s="102" t="s">
        <v>78</v>
      </c>
      <c r="J250" s="121" t="s">
        <v>292</v>
      </c>
      <c r="K250" s="163" t="s">
        <v>78</v>
      </c>
    </row>
    <row r="251" spans="1:11" s="39" customFormat="1" ht="29.4" customHeight="1" x14ac:dyDescent="0.25">
      <c r="A251" s="155" t="s">
        <v>465</v>
      </c>
      <c r="B251" s="163" t="s">
        <v>236</v>
      </c>
      <c r="C251" s="163" t="s">
        <v>240</v>
      </c>
      <c r="D251" s="163" t="s">
        <v>16</v>
      </c>
      <c r="E251" s="199" t="s">
        <v>77</v>
      </c>
      <c r="F251" s="199" t="s">
        <v>77</v>
      </c>
      <c r="G251" s="102" t="s">
        <v>78</v>
      </c>
      <c r="H251" s="102" t="s">
        <v>78</v>
      </c>
      <c r="I251" s="102" t="s">
        <v>78</v>
      </c>
      <c r="J251" s="121" t="s">
        <v>292</v>
      </c>
      <c r="K251" s="163" t="s">
        <v>78</v>
      </c>
    </row>
    <row r="252" spans="1:11" s="39" customFormat="1" ht="29.4" customHeight="1" x14ac:dyDescent="0.25">
      <c r="A252" s="155" t="s">
        <v>465</v>
      </c>
      <c r="B252" s="163" t="s">
        <v>236</v>
      </c>
      <c r="C252" s="163" t="s">
        <v>240</v>
      </c>
      <c r="D252" s="163" t="s">
        <v>17</v>
      </c>
      <c r="E252" s="199" t="s">
        <v>77</v>
      </c>
      <c r="F252" s="199" t="s">
        <v>77</v>
      </c>
      <c r="G252" s="102" t="s">
        <v>78</v>
      </c>
      <c r="H252" s="102" t="s">
        <v>78</v>
      </c>
      <c r="I252" s="102" t="s">
        <v>78</v>
      </c>
      <c r="J252" s="121" t="s">
        <v>292</v>
      </c>
      <c r="K252" s="163" t="s">
        <v>78</v>
      </c>
    </row>
    <row r="253" spans="1:11" s="39" customFormat="1" ht="29.4" customHeight="1" x14ac:dyDescent="0.25">
      <c r="A253" s="155" t="s">
        <v>465</v>
      </c>
      <c r="B253" s="163" t="s">
        <v>236</v>
      </c>
      <c r="C253" s="163" t="s">
        <v>240</v>
      </c>
      <c r="D253" s="163" t="s">
        <v>18</v>
      </c>
      <c r="E253" s="199" t="s">
        <v>77</v>
      </c>
      <c r="F253" s="199" t="s">
        <v>77</v>
      </c>
      <c r="G253" s="102" t="s">
        <v>78</v>
      </c>
      <c r="H253" s="102" t="s">
        <v>78</v>
      </c>
      <c r="I253" s="102" t="s">
        <v>78</v>
      </c>
      <c r="J253" s="121" t="s">
        <v>292</v>
      </c>
      <c r="K253" s="163" t="s">
        <v>78</v>
      </c>
    </row>
    <row r="254" spans="1:11" s="39" customFormat="1" ht="29.4" customHeight="1" x14ac:dyDescent="0.25">
      <c r="A254" s="155" t="s">
        <v>465</v>
      </c>
      <c r="B254" s="163" t="s">
        <v>236</v>
      </c>
      <c r="C254" s="163" t="s">
        <v>240</v>
      </c>
      <c r="D254" s="163" t="s">
        <v>19</v>
      </c>
      <c r="E254" s="199" t="s">
        <v>77</v>
      </c>
      <c r="F254" s="199" t="s">
        <v>77</v>
      </c>
      <c r="G254" s="102" t="s">
        <v>78</v>
      </c>
      <c r="H254" s="102" t="s">
        <v>78</v>
      </c>
      <c r="I254" s="102" t="s">
        <v>78</v>
      </c>
      <c r="J254" s="121" t="s">
        <v>292</v>
      </c>
      <c r="K254" s="163" t="s">
        <v>78</v>
      </c>
    </row>
    <row r="255" spans="1:11" s="39" customFormat="1" ht="29.4" customHeight="1" x14ac:dyDescent="0.25">
      <c r="A255" s="155" t="s">
        <v>465</v>
      </c>
      <c r="B255" s="163" t="s">
        <v>236</v>
      </c>
      <c r="C255" s="163" t="s">
        <v>240</v>
      </c>
      <c r="D255" s="163" t="s">
        <v>20</v>
      </c>
      <c r="E255" s="199" t="s">
        <v>77</v>
      </c>
      <c r="F255" s="199" t="s">
        <v>77</v>
      </c>
      <c r="G255" s="102" t="s">
        <v>78</v>
      </c>
      <c r="H255" s="102" t="s">
        <v>78</v>
      </c>
      <c r="I255" s="102" t="s">
        <v>78</v>
      </c>
      <c r="J255" s="121" t="s">
        <v>292</v>
      </c>
      <c r="K255" s="163" t="s">
        <v>78</v>
      </c>
    </row>
    <row r="256" spans="1:11" s="39" customFormat="1" ht="29.4" customHeight="1" x14ac:dyDescent="0.25">
      <c r="A256" s="155" t="s">
        <v>465</v>
      </c>
      <c r="B256" s="163" t="s">
        <v>236</v>
      </c>
      <c r="C256" s="163" t="s">
        <v>240</v>
      </c>
      <c r="D256" s="163" t="s">
        <v>21</v>
      </c>
      <c r="E256" s="199" t="s">
        <v>77</v>
      </c>
      <c r="F256" s="199" t="s">
        <v>77</v>
      </c>
      <c r="G256" s="102" t="s">
        <v>78</v>
      </c>
      <c r="H256" s="102" t="s">
        <v>78</v>
      </c>
      <c r="I256" s="102" t="s">
        <v>78</v>
      </c>
      <c r="J256" s="121" t="s">
        <v>292</v>
      </c>
      <c r="K256" s="163" t="s">
        <v>78</v>
      </c>
    </row>
    <row r="257" spans="1:11" s="39" customFormat="1" ht="29.4" customHeight="1" x14ac:dyDescent="0.25">
      <c r="A257" s="155" t="s">
        <v>465</v>
      </c>
      <c r="B257" s="163" t="s">
        <v>236</v>
      </c>
      <c r="C257" s="163" t="s">
        <v>240</v>
      </c>
      <c r="D257" s="163" t="s">
        <v>22</v>
      </c>
      <c r="E257" s="199" t="s">
        <v>77</v>
      </c>
      <c r="F257" s="199" t="s">
        <v>77</v>
      </c>
      <c r="G257" s="102" t="s">
        <v>78</v>
      </c>
      <c r="H257" s="102" t="s">
        <v>78</v>
      </c>
      <c r="I257" s="102" t="s">
        <v>78</v>
      </c>
      <c r="J257" s="121" t="s">
        <v>292</v>
      </c>
      <c r="K257" s="163" t="s">
        <v>78</v>
      </c>
    </row>
    <row r="258" spans="1:11" s="39" customFormat="1" ht="29.4" customHeight="1" x14ac:dyDescent="0.25">
      <c r="A258" s="155" t="s">
        <v>465</v>
      </c>
      <c r="B258" s="163" t="s">
        <v>236</v>
      </c>
      <c r="C258" s="163" t="s">
        <v>240</v>
      </c>
      <c r="D258" s="163" t="s">
        <v>23</v>
      </c>
      <c r="E258" s="199" t="s">
        <v>77</v>
      </c>
      <c r="F258" s="199" t="s">
        <v>77</v>
      </c>
      <c r="G258" s="102" t="s">
        <v>78</v>
      </c>
      <c r="H258" s="102" t="s">
        <v>78</v>
      </c>
      <c r="I258" s="102" t="s">
        <v>78</v>
      </c>
      <c r="J258" s="121" t="s">
        <v>292</v>
      </c>
      <c r="K258" s="163" t="s">
        <v>78</v>
      </c>
    </row>
    <row r="259" spans="1:11" s="39" customFormat="1" ht="29.4" customHeight="1" x14ac:dyDescent="0.25">
      <c r="A259" s="155" t="s">
        <v>465</v>
      </c>
      <c r="B259" s="163" t="s">
        <v>236</v>
      </c>
      <c r="C259" s="163" t="s">
        <v>240</v>
      </c>
      <c r="D259" s="163" t="s">
        <v>24</v>
      </c>
      <c r="E259" s="199" t="s">
        <v>77</v>
      </c>
      <c r="F259" s="199" t="s">
        <v>77</v>
      </c>
      <c r="G259" s="102" t="s">
        <v>78</v>
      </c>
      <c r="H259" s="102" t="s">
        <v>78</v>
      </c>
      <c r="I259" s="102" t="s">
        <v>78</v>
      </c>
      <c r="J259" s="121" t="s">
        <v>292</v>
      </c>
      <c r="K259" s="163" t="s">
        <v>78</v>
      </c>
    </row>
    <row r="260" spans="1:11" s="39" customFormat="1" ht="29.4" customHeight="1" x14ac:dyDescent="0.25">
      <c r="A260" s="155" t="s">
        <v>465</v>
      </c>
      <c r="B260" s="163" t="s">
        <v>236</v>
      </c>
      <c r="C260" s="163" t="s">
        <v>240</v>
      </c>
      <c r="D260" s="163" t="s">
        <v>25</v>
      </c>
      <c r="E260" s="199" t="s">
        <v>77</v>
      </c>
      <c r="F260" s="199" t="s">
        <v>77</v>
      </c>
      <c r="G260" s="102" t="s">
        <v>78</v>
      </c>
      <c r="H260" s="102" t="s">
        <v>78</v>
      </c>
      <c r="I260" s="102" t="s">
        <v>78</v>
      </c>
      <c r="J260" s="121" t="s">
        <v>292</v>
      </c>
      <c r="K260" s="163" t="s">
        <v>78</v>
      </c>
    </row>
    <row r="261" spans="1:11" s="39" customFormat="1" ht="29.4" customHeight="1" x14ac:dyDescent="0.25">
      <c r="A261" s="155" t="s">
        <v>465</v>
      </c>
      <c r="B261" s="163" t="s">
        <v>236</v>
      </c>
      <c r="C261" s="163" t="s">
        <v>240</v>
      </c>
      <c r="D261" s="102" t="s">
        <v>26</v>
      </c>
      <c r="E261" s="199" t="s">
        <v>77</v>
      </c>
      <c r="F261" s="199" t="s">
        <v>77</v>
      </c>
      <c r="G261" s="102" t="s">
        <v>78</v>
      </c>
      <c r="H261" s="102" t="s">
        <v>78</v>
      </c>
      <c r="I261" s="102" t="s">
        <v>78</v>
      </c>
      <c r="J261" s="121" t="s">
        <v>292</v>
      </c>
      <c r="K261" s="163" t="s">
        <v>78</v>
      </c>
    </row>
    <row r="262" spans="1:11" s="39" customFormat="1" ht="29.4" customHeight="1" x14ac:dyDescent="0.25">
      <c r="A262" s="155" t="s">
        <v>465</v>
      </c>
      <c r="B262" s="163" t="s">
        <v>236</v>
      </c>
      <c r="C262" s="163" t="s">
        <v>240</v>
      </c>
      <c r="D262" s="163" t="s">
        <v>27</v>
      </c>
      <c r="E262" s="199" t="s">
        <v>77</v>
      </c>
      <c r="F262" s="199" t="s">
        <v>77</v>
      </c>
      <c r="G262" s="102" t="s">
        <v>78</v>
      </c>
      <c r="H262" s="102" t="s">
        <v>78</v>
      </c>
      <c r="I262" s="102" t="s">
        <v>78</v>
      </c>
      <c r="J262" s="121" t="s">
        <v>292</v>
      </c>
      <c r="K262" s="163" t="s">
        <v>78</v>
      </c>
    </row>
    <row r="263" spans="1:11" s="39" customFormat="1" ht="29.4" customHeight="1" x14ac:dyDescent="0.25">
      <c r="A263" s="155" t="s">
        <v>465</v>
      </c>
      <c r="B263" s="163" t="s">
        <v>236</v>
      </c>
      <c r="C263" s="163" t="s">
        <v>240</v>
      </c>
      <c r="D263" s="163" t="s">
        <v>28</v>
      </c>
      <c r="E263" s="199" t="s">
        <v>77</v>
      </c>
      <c r="F263" s="199" t="s">
        <v>77</v>
      </c>
      <c r="G263" s="102" t="s">
        <v>78</v>
      </c>
      <c r="H263" s="102" t="s">
        <v>78</v>
      </c>
      <c r="I263" s="102" t="s">
        <v>78</v>
      </c>
      <c r="J263" s="121" t="s">
        <v>292</v>
      </c>
      <c r="K263" s="163" t="s">
        <v>78</v>
      </c>
    </row>
    <row r="264" spans="1:11" s="39" customFormat="1" ht="29.4" customHeight="1" x14ac:dyDescent="0.25">
      <c r="A264" s="155" t="s">
        <v>465</v>
      </c>
      <c r="B264" s="163" t="s">
        <v>236</v>
      </c>
      <c r="C264" s="163" t="s">
        <v>240</v>
      </c>
      <c r="D264" s="163" t="s">
        <v>29</v>
      </c>
      <c r="E264" s="199" t="s">
        <v>77</v>
      </c>
      <c r="F264" s="199" t="s">
        <v>77</v>
      </c>
      <c r="G264" s="102" t="s">
        <v>78</v>
      </c>
      <c r="H264" s="102" t="s">
        <v>78</v>
      </c>
      <c r="I264" s="102" t="s">
        <v>78</v>
      </c>
      <c r="J264" s="121" t="s">
        <v>292</v>
      </c>
      <c r="K264" s="163" t="s">
        <v>78</v>
      </c>
    </row>
    <row r="265" spans="1:11" s="39" customFormat="1" ht="29.4" customHeight="1" x14ac:dyDescent="0.25">
      <c r="A265" s="155" t="s">
        <v>465</v>
      </c>
      <c r="B265" s="163" t="s">
        <v>236</v>
      </c>
      <c r="C265" s="163" t="s">
        <v>240</v>
      </c>
      <c r="D265" s="163" t="s">
        <v>30</v>
      </c>
      <c r="E265" s="199" t="s">
        <v>77</v>
      </c>
      <c r="F265" s="199" t="s">
        <v>77</v>
      </c>
      <c r="G265" s="102" t="s">
        <v>78</v>
      </c>
      <c r="H265" s="102" t="s">
        <v>78</v>
      </c>
      <c r="I265" s="102" t="s">
        <v>78</v>
      </c>
      <c r="J265" s="121" t="s">
        <v>292</v>
      </c>
      <c r="K265" s="163" t="s">
        <v>78</v>
      </c>
    </row>
    <row r="266" spans="1:11" s="39" customFormat="1" ht="29.4" customHeight="1" x14ac:dyDescent="0.25">
      <c r="A266" s="155" t="s">
        <v>465</v>
      </c>
      <c r="B266" s="163" t="s">
        <v>236</v>
      </c>
      <c r="C266" s="163" t="s">
        <v>240</v>
      </c>
      <c r="D266" s="163" t="s">
        <v>31</v>
      </c>
      <c r="E266" s="199" t="s">
        <v>77</v>
      </c>
      <c r="F266" s="199" t="s">
        <v>77</v>
      </c>
      <c r="G266" s="102" t="s">
        <v>78</v>
      </c>
      <c r="H266" s="102" t="s">
        <v>78</v>
      </c>
      <c r="I266" s="102" t="s">
        <v>78</v>
      </c>
      <c r="J266" s="121" t="s">
        <v>292</v>
      </c>
      <c r="K266" s="163" t="s">
        <v>78</v>
      </c>
    </row>
    <row r="267" spans="1:11" s="39" customFormat="1" ht="29.4" customHeight="1" x14ac:dyDescent="0.25">
      <c r="A267" s="155" t="s">
        <v>465</v>
      </c>
      <c r="B267" s="163" t="s">
        <v>236</v>
      </c>
      <c r="C267" s="163" t="s">
        <v>240</v>
      </c>
      <c r="D267" s="163" t="s">
        <v>32</v>
      </c>
      <c r="E267" s="199" t="s">
        <v>77</v>
      </c>
      <c r="F267" s="199" t="s">
        <v>77</v>
      </c>
      <c r="G267" s="102" t="s">
        <v>78</v>
      </c>
      <c r="H267" s="102" t="s">
        <v>78</v>
      </c>
      <c r="I267" s="102" t="s">
        <v>78</v>
      </c>
      <c r="J267" s="121" t="s">
        <v>292</v>
      </c>
      <c r="K267" s="163" t="s">
        <v>78</v>
      </c>
    </row>
    <row r="268" spans="1:11" s="39" customFormat="1" ht="29.4" customHeight="1" x14ac:dyDescent="0.25">
      <c r="A268" s="155" t="s">
        <v>465</v>
      </c>
      <c r="B268" s="163" t="s">
        <v>236</v>
      </c>
      <c r="C268" s="163" t="s">
        <v>240</v>
      </c>
      <c r="D268" s="163" t="s">
        <v>33</v>
      </c>
      <c r="E268" s="199" t="s">
        <v>77</v>
      </c>
      <c r="F268" s="199" t="s">
        <v>77</v>
      </c>
      <c r="G268" s="102" t="s">
        <v>78</v>
      </c>
      <c r="H268" s="102" t="s">
        <v>78</v>
      </c>
      <c r="I268" s="102" t="s">
        <v>78</v>
      </c>
      <c r="J268" s="121" t="s">
        <v>292</v>
      </c>
      <c r="K268" s="163" t="s">
        <v>78</v>
      </c>
    </row>
    <row r="269" spans="1:11" s="39" customFormat="1" ht="29.4" customHeight="1" x14ac:dyDescent="0.25">
      <c r="A269" s="155" t="s">
        <v>465</v>
      </c>
      <c r="B269" s="163" t="s">
        <v>236</v>
      </c>
      <c r="C269" s="163" t="s">
        <v>240</v>
      </c>
      <c r="D269" s="163" t="s">
        <v>34</v>
      </c>
      <c r="E269" s="199" t="s">
        <v>77</v>
      </c>
      <c r="F269" s="199" t="s">
        <v>77</v>
      </c>
      <c r="G269" s="102" t="s">
        <v>78</v>
      </c>
      <c r="H269" s="102" t="s">
        <v>78</v>
      </c>
      <c r="I269" s="102" t="s">
        <v>78</v>
      </c>
      <c r="J269" s="121" t="s">
        <v>292</v>
      </c>
      <c r="K269" s="163" t="s">
        <v>78</v>
      </c>
    </row>
    <row r="270" spans="1:11" s="39" customFormat="1" ht="29.4" customHeight="1" x14ac:dyDescent="0.25">
      <c r="A270" s="155" t="s">
        <v>465</v>
      </c>
      <c r="B270" s="163" t="s">
        <v>236</v>
      </c>
      <c r="C270" s="163" t="s">
        <v>240</v>
      </c>
      <c r="D270" s="163" t="s">
        <v>35</v>
      </c>
      <c r="E270" s="199" t="s">
        <v>77</v>
      </c>
      <c r="F270" s="199" t="s">
        <v>77</v>
      </c>
      <c r="G270" s="102" t="s">
        <v>78</v>
      </c>
      <c r="H270" s="102" t="s">
        <v>78</v>
      </c>
      <c r="I270" s="102" t="s">
        <v>78</v>
      </c>
      <c r="J270" s="121" t="s">
        <v>292</v>
      </c>
      <c r="K270" s="163" t="s">
        <v>78</v>
      </c>
    </row>
    <row r="271" spans="1:11" s="39" customFormat="1" ht="29.4" customHeight="1" x14ac:dyDescent="0.25">
      <c r="A271" s="155" t="s">
        <v>465</v>
      </c>
      <c r="B271" s="163" t="s">
        <v>236</v>
      </c>
      <c r="C271" s="163" t="s">
        <v>240</v>
      </c>
      <c r="D271" s="163" t="s">
        <v>36</v>
      </c>
      <c r="E271" s="199" t="s">
        <v>77</v>
      </c>
      <c r="F271" s="199" t="s">
        <v>77</v>
      </c>
      <c r="G271" s="102" t="s">
        <v>78</v>
      </c>
      <c r="H271" s="102" t="s">
        <v>78</v>
      </c>
      <c r="I271" s="102" t="s">
        <v>78</v>
      </c>
      <c r="J271" s="121" t="s">
        <v>292</v>
      </c>
      <c r="K271" s="163" t="s">
        <v>78</v>
      </c>
    </row>
    <row r="272" spans="1:11" s="39" customFormat="1" ht="29.4" customHeight="1" x14ac:dyDescent="0.25">
      <c r="A272" s="155" t="s">
        <v>465</v>
      </c>
      <c r="B272" s="163" t="s">
        <v>236</v>
      </c>
      <c r="C272" s="163" t="s">
        <v>240</v>
      </c>
      <c r="D272" s="102" t="s">
        <v>37</v>
      </c>
      <c r="E272" s="199" t="s">
        <v>77</v>
      </c>
      <c r="F272" s="199" t="s">
        <v>77</v>
      </c>
      <c r="G272" s="102" t="s">
        <v>78</v>
      </c>
      <c r="H272" s="102" t="s">
        <v>78</v>
      </c>
      <c r="I272" s="102" t="s">
        <v>78</v>
      </c>
      <c r="J272" s="121" t="s">
        <v>292</v>
      </c>
      <c r="K272" s="163" t="s">
        <v>78</v>
      </c>
    </row>
    <row r="273" spans="1:11" s="39" customFormat="1" ht="29.4" customHeight="1" x14ac:dyDescent="0.25">
      <c r="A273" s="155" t="s">
        <v>465</v>
      </c>
      <c r="B273" s="163" t="s">
        <v>236</v>
      </c>
      <c r="C273" s="163" t="s">
        <v>240</v>
      </c>
      <c r="D273" s="163" t="s">
        <v>38</v>
      </c>
      <c r="E273" s="199" t="s">
        <v>77</v>
      </c>
      <c r="F273" s="199" t="s">
        <v>77</v>
      </c>
      <c r="G273" s="102" t="s">
        <v>78</v>
      </c>
      <c r="H273" s="102" t="s">
        <v>78</v>
      </c>
      <c r="I273" s="102" t="s">
        <v>78</v>
      </c>
      <c r="J273" s="121" t="s">
        <v>292</v>
      </c>
      <c r="K273" s="163" t="s">
        <v>78</v>
      </c>
    </row>
    <row r="274" spans="1:11" s="39" customFormat="1" ht="29.4" customHeight="1" x14ac:dyDescent="0.25">
      <c r="A274" s="155" t="s">
        <v>465</v>
      </c>
      <c r="B274" s="163" t="s">
        <v>236</v>
      </c>
      <c r="C274" s="163" t="s">
        <v>240</v>
      </c>
      <c r="D274" s="102" t="s">
        <v>39</v>
      </c>
      <c r="E274" s="199" t="s">
        <v>77</v>
      </c>
      <c r="F274" s="199" t="s">
        <v>77</v>
      </c>
      <c r="G274" s="102" t="s">
        <v>78</v>
      </c>
      <c r="H274" s="102" t="s">
        <v>78</v>
      </c>
      <c r="I274" s="102" t="s">
        <v>78</v>
      </c>
      <c r="J274" s="121" t="s">
        <v>292</v>
      </c>
      <c r="K274" s="163" t="s">
        <v>78</v>
      </c>
    </row>
    <row r="275" spans="1:11" s="39" customFormat="1" ht="29.4" customHeight="1" x14ac:dyDescent="0.25">
      <c r="A275" s="155" t="s">
        <v>465</v>
      </c>
      <c r="B275" s="163" t="s">
        <v>236</v>
      </c>
      <c r="C275" s="163" t="s">
        <v>240</v>
      </c>
      <c r="D275" s="102" t="s">
        <v>40</v>
      </c>
      <c r="E275" s="199" t="s">
        <v>77</v>
      </c>
      <c r="F275" s="199" t="s">
        <v>77</v>
      </c>
      <c r="G275" s="102" t="s">
        <v>78</v>
      </c>
      <c r="H275" s="102" t="s">
        <v>78</v>
      </c>
      <c r="I275" s="102" t="s">
        <v>78</v>
      </c>
      <c r="J275" s="121" t="s">
        <v>292</v>
      </c>
      <c r="K275" s="163" t="s">
        <v>78</v>
      </c>
    </row>
    <row r="276" spans="1:11" s="39" customFormat="1" ht="29.4" customHeight="1" x14ac:dyDescent="0.25">
      <c r="A276" s="155" t="s">
        <v>465</v>
      </c>
      <c r="B276" s="163" t="s">
        <v>236</v>
      </c>
      <c r="C276" s="163" t="s">
        <v>240</v>
      </c>
      <c r="D276" s="102" t="s">
        <v>41</v>
      </c>
      <c r="E276" s="199" t="s">
        <v>77</v>
      </c>
      <c r="F276" s="199" t="s">
        <v>77</v>
      </c>
      <c r="G276" s="102" t="s">
        <v>78</v>
      </c>
      <c r="H276" s="102" t="s">
        <v>78</v>
      </c>
      <c r="I276" s="102" t="s">
        <v>78</v>
      </c>
      <c r="J276" s="121" t="s">
        <v>292</v>
      </c>
      <c r="K276" s="163" t="s">
        <v>78</v>
      </c>
    </row>
    <row r="277" spans="1:11" s="39" customFormat="1" ht="29.4" customHeight="1" x14ac:dyDescent="0.25">
      <c r="A277" s="155" t="s">
        <v>465</v>
      </c>
      <c r="B277" s="163" t="s">
        <v>236</v>
      </c>
      <c r="C277" s="163" t="s">
        <v>240</v>
      </c>
      <c r="D277" s="102" t="s">
        <v>42</v>
      </c>
      <c r="E277" s="199" t="s">
        <v>77</v>
      </c>
      <c r="F277" s="199" t="s">
        <v>77</v>
      </c>
      <c r="G277" s="102" t="s">
        <v>78</v>
      </c>
      <c r="H277" s="102" t="s">
        <v>78</v>
      </c>
      <c r="I277" s="102" t="s">
        <v>78</v>
      </c>
      <c r="J277" s="121" t="s">
        <v>292</v>
      </c>
      <c r="K277" s="163" t="s">
        <v>78</v>
      </c>
    </row>
    <row r="278" spans="1:11" s="39" customFormat="1" ht="29.4" customHeight="1" x14ac:dyDescent="0.25">
      <c r="A278" s="155" t="s">
        <v>465</v>
      </c>
      <c r="B278" s="163" t="s">
        <v>236</v>
      </c>
      <c r="C278" s="163" t="s">
        <v>240</v>
      </c>
      <c r="D278" s="102" t="s">
        <v>43</v>
      </c>
      <c r="E278" s="199" t="s">
        <v>77</v>
      </c>
      <c r="F278" s="199" t="s">
        <v>77</v>
      </c>
      <c r="G278" s="102" t="s">
        <v>78</v>
      </c>
      <c r="H278" s="102" t="s">
        <v>78</v>
      </c>
      <c r="I278" s="102" t="s">
        <v>78</v>
      </c>
      <c r="J278" s="121" t="s">
        <v>292</v>
      </c>
      <c r="K278" s="163" t="s">
        <v>78</v>
      </c>
    </row>
    <row r="279" spans="1:11" s="39" customFormat="1" ht="29.4" customHeight="1" x14ac:dyDescent="0.25">
      <c r="A279" s="155" t="s">
        <v>465</v>
      </c>
      <c r="B279" s="163" t="s">
        <v>236</v>
      </c>
      <c r="C279" s="163" t="s">
        <v>240</v>
      </c>
      <c r="D279" s="102" t="s">
        <v>44</v>
      </c>
      <c r="E279" s="199" t="s">
        <v>77</v>
      </c>
      <c r="F279" s="199" t="s">
        <v>77</v>
      </c>
      <c r="G279" s="102" t="s">
        <v>78</v>
      </c>
      <c r="H279" s="102" t="s">
        <v>78</v>
      </c>
      <c r="I279" s="102" t="s">
        <v>78</v>
      </c>
      <c r="J279" s="121" t="s">
        <v>292</v>
      </c>
      <c r="K279" s="163" t="s">
        <v>78</v>
      </c>
    </row>
    <row r="280" spans="1:11" s="39" customFormat="1" ht="29.4" customHeight="1" x14ac:dyDescent="0.25">
      <c r="A280" s="155" t="s">
        <v>465</v>
      </c>
      <c r="B280" s="163" t="s">
        <v>236</v>
      </c>
      <c r="C280" s="163" t="s">
        <v>240</v>
      </c>
      <c r="D280" s="163" t="s">
        <v>45</v>
      </c>
      <c r="E280" s="199" t="s">
        <v>77</v>
      </c>
      <c r="F280" s="199" t="s">
        <v>77</v>
      </c>
      <c r="G280" s="102" t="s">
        <v>78</v>
      </c>
      <c r="H280" s="102" t="s">
        <v>78</v>
      </c>
      <c r="I280" s="102" t="s">
        <v>78</v>
      </c>
      <c r="J280" s="121" t="s">
        <v>292</v>
      </c>
      <c r="K280" s="163" t="s">
        <v>78</v>
      </c>
    </row>
    <row r="281" spans="1:11" s="39" customFormat="1" ht="29.4" customHeight="1" x14ac:dyDescent="0.25">
      <c r="A281" s="155" t="s">
        <v>465</v>
      </c>
      <c r="B281" s="163" t="s">
        <v>236</v>
      </c>
      <c r="C281" s="163" t="s">
        <v>240</v>
      </c>
      <c r="D281" s="163" t="s">
        <v>46</v>
      </c>
      <c r="E281" s="199" t="s">
        <v>77</v>
      </c>
      <c r="F281" s="199" t="s">
        <v>77</v>
      </c>
      <c r="G281" s="102" t="s">
        <v>78</v>
      </c>
      <c r="H281" s="102" t="s">
        <v>78</v>
      </c>
      <c r="I281" s="102" t="s">
        <v>78</v>
      </c>
      <c r="J281" s="121" t="s">
        <v>292</v>
      </c>
      <c r="K281" s="163" t="s">
        <v>78</v>
      </c>
    </row>
    <row r="282" spans="1:11" s="39" customFormat="1" ht="29.4" customHeight="1" x14ac:dyDescent="0.25">
      <c r="A282" s="155" t="s">
        <v>465</v>
      </c>
      <c r="B282" s="163" t="s">
        <v>236</v>
      </c>
      <c r="C282" s="163" t="s">
        <v>240</v>
      </c>
      <c r="D282" s="102" t="s">
        <v>47</v>
      </c>
      <c r="E282" s="199" t="s">
        <v>77</v>
      </c>
      <c r="F282" s="199" t="s">
        <v>77</v>
      </c>
      <c r="G282" s="102" t="s">
        <v>78</v>
      </c>
      <c r="H282" s="102" t="s">
        <v>78</v>
      </c>
      <c r="I282" s="102" t="s">
        <v>78</v>
      </c>
      <c r="J282" s="121" t="s">
        <v>292</v>
      </c>
      <c r="K282" s="163" t="s">
        <v>78</v>
      </c>
    </row>
    <row r="283" spans="1:11" s="39" customFormat="1" ht="27.6" x14ac:dyDescent="0.25">
      <c r="A283" s="157" t="s">
        <v>388</v>
      </c>
      <c r="B283" s="163" t="s">
        <v>236</v>
      </c>
      <c r="C283" s="163" t="s">
        <v>247</v>
      </c>
      <c r="D283" s="163" t="s">
        <v>24</v>
      </c>
      <c r="E283" s="199" t="s">
        <v>77</v>
      </c>
      <c r="F283" s="199" t="s">
        <v>77</v>
      </c>
      <c r="G283" s="163" t="s">
        <v>78</v>
      </c>
      <c r="H283" s="163" t="s">
        <v>78</v>
      </c>
      <c r="I283" s="163" t="s">
        <v>78</v>
      </c>
      <c r="J283" s="163" t="s">
        <v>291</v>
      </c>
      <c r="K283" s="163" t="s">
        <v>78</v>
      </c>
    </row>
    <row r="284" spans="1:11" s="39" customFormat="1" x14ac:dyDescent="0.25">
      <c r="A284" s="155" t="s">
        <v>482</v>
      </c>
      <c r="B284" s="163" t="s">
        <v>251</v>
      </c>
      <c r="C284" s="163" t="s">
        <v>479</v>
      </c>
      <c r="D284" s="102" t="s">
        <v>49</v>
      </c>
      <c r="E284" s="160" t="s">
        <v>77</v>
      </c>
      <c r="F284" s="149" t="s">
        <v>77</v>
      </c>
      <c r="G284" s="163" t="s">
        <v>77</v>
      </c>
      <c r="H284" s="163" t="s">
        <v>77</v>
      </c>
      <c r="I284" s="163" t="s">
        <v>78</v>
      </c>
      <c r="J284" s="163" t="s">
        <v>293</v>
      </c>
      <c r="K284" s="163" t="s">
        <v>78</v>
      </c>
    </row>
    <row r="285" spans="1:11" s="39" customFormat="1" x14ac:dyDescent="0.25">
      <c r="A285" s="159" t="s">
        <v>473</v>
      </c>
      <c r="B285" s="163" t="s">
        <v>236</v>
      </c>
      <c r="C285" s="163" t="s">
        <v>433</v>
      </c>
      <c r="D285" s="102" t="s">
        <v>50</v>
      </c>
      <c r="E285" s="149" t="s">
        <v>77</v>
      </c>
      <c r="F285" s="102" t="s">
        <v>77</v>
      </c>
      <c r="G285" s="102" t="s">
        <v>78</v>
      </c>
      <c r="H285" s="102" t="s">
        <v>78</v>
      </c>
      <c r="I285" s="102" t="s">
        <v>78</v>
      </c>
      <c r="J285" s="163" t="s">
        <v>290</v>
      </c>
      <c r="K285" s="163" t="s">
        <v>78</v>
      </c>
    </row>
    <row r="286" spans="1:11" s="39" customFormat="1" x14ac:dyDescent="0.25">
      <c r="A286" s="155" t="s">
        <v>482</v>
      </c>
      <c r="B286" s="163" t="s">
        <v>251</v>
      </c>
      <c r="C286" s="173" t="s">
        <v>479</v>
      </c>
      <c r="D286" s="163" t="s">
        <v>12</v>
      </c>
      <c r="E286" s="160" t="s">
        <v>77</v>
      </c>
      <c r="F286" s="149" t="s">
        <v>77</v>
      </c>
      <c r="G286" s="163" t="s">
        <v>77</v>
      </c>
      <c r="H286" s="163" t="s">
        <v>77</v>
      </c>
      <c r="I286" s="163" t="s">
        <v>78</v>
      </c>
      <c r="J286" s="163" t="s">
        <v>293</v>
      </c>
      <c r="K286" s="163" t="s">
        <v>78</v>
      </c>
    </row>
    <row r="287" spans="1:11" s="39" customFormat="1" x14ac:dyDescent="0.25">
      <c r="A287" s="155" t="s">
        <v>482</v>
      </c>
      <c r="B287" s="163" t="s">
        <v>251</v>
      </c>
      <c r="C287" s="173" t="s">
        <v>479</v>
      </c>
      <c r="D287" s="102" t="s">
        <v>52</v>
      </c>
      <c r="E287" s="160" t="s">
        <v>77</v>
      </c>
      <c r="F287" s="149" t="s">
        <v>77</v>
      </c>
      <c r="G287" s="163" t="s">
        <v>77</v>
      </c>
      <c r="H287" s="163" t="s">
        <v>77</v>
      </c>
      <c r="I287" s="163" t="s">
        <v>78</v>
      </c>
      <c r="J287" s="163" t="s">
        <v>293</v>
      </c>
      <c r="K287" s="163" t="s">
        <v>78</v>
      </c>
    </row>
    <row r="288" spans="1:11" s="39" customFormat="1" x14ac:dyDescent="0.25">
      <c r="A288" s="155" t="s">
        <v>482</v>
      </c>
      <c r="B288" s="163" t="s">
        <v>251</v>
      </c>
      <c r="C288" s="173" t="s">
        <v>479</v>
      </c>
      <c r="D288" s="102" t="s">
        <v>53</v>
      </c>
      <c r="E288" s="160" t="s">
        <v>77</v>
      </c>
      <c r="F288" s="149" t="s">
        <v>77</v>
      </c>
      <c r="G288" s="163" t="s">
        <v>77</v>
      </c>
      <c r="H288" s="163" t="s">
        <v>77</v>
      </c>
      <c r="I288" s="163" t="s">
        <v>78</v>
      </c>
      <c r="J288" s="163" t="s">
        <v>293</v>
      </c>
      <c r="K288" s="163" t="s">
        <v>78</v>
      </c>
    </row>
    <row r="289" spans="1:11" s="39" customFormat="1" x14ac:dyDescent="0.25">
      <c r="A289" s="155" t="s">
        <v>482</v>
      </c>
      <c r="B289" s="163" t="s">
        <v>251</v>
      </c>
      <c r="C289" s="173" t="s">
        <v>479</v>
      </c>
      <c r="D289" s="163" t="s">
        <v>54</v>
      </c>
      <c r="E289" s="160" t="s">
        <v>77</v>
      </c>
      <c r="F289" s="149" t="s">
        <v>77</v>
      </c>
      <c r="G289" s="163" t="s">
        <v>77</v>
      </c>
      <c r="H289" s="163" t="s">
        <v>77</v>
      </c>
      <c r="I289" s="163" t="s">
        <v>78</v>
      </c>
      <c r="J289" s="163" t="s">
        <v>293</v>
      </c>
      <c r="K289" s="163" t="s">
        <v>78</v>
      </c>
    </row>
    <row r="290" spans="1:11" s="39" customFormat="1" x14ac:dyDescent="0.25">
      <c r="A290" s="155" t="s">
        <v>482</v>
      </c>
      <c r="B290" s="163" t="s">
        <v>251</v>
      </c>
      <c r="C290" s="173" t="s">
        <v>479</v>
      </c>
      <c r="D290" s="163" t="s">
        <v>55</v>
      </c>
      <c r="E290" s="160" t="s">
        <v>77</v>
      </c>
      <c r="F290" s="149" t="s">
        <v>77</v>
      </c>
      <c r="G290" s="163" t="s">
        <v>77</v>
      </c>
      <c r="H290" s="163" t="s">
        <v>77</v>
      </c>
      <c r="I290" s="163" t="s">
        <v>78</v>
      </c>
      <c r="J290" s="163" t="s">
        <v>293</v>
      </c>
      <c r="K290" s="163" t="s">
        <v>78</v>
      </c>
    </row>
    <row r="291" spans="1:11" s="39" customFormat="1" x14ac:dyDescent="0.25">
      <c r="A291" s="155" t="s">
        <v>482</v>
      </c>
      <c r="B291" s="163" t="s">
        <v>251</v>
      </c>
      <c r="C291" s="173" t="s">
        <v>479</v>
      </c>
      <c r="D291" s="163" t="s">
        <v>19</v>
      </c>
      <c r="E291" s="160" t="s">
        <v>77</v>
      </c>
      <c r="F291" s="149" t="s">
        <v>77</v>
      </c>
      <c r="G291" s="163" t="s">
        <v>77</v>
      </c>
      <c r="H291" s="163" t="s">
        <v>77</v>
      </c>
      <c r="I291" s="163" t="s">
        <v>78</v>
      </c>
      <c r="J291" s="163" t="s">
        <v>293</v>
      </c>
      <c r="K291" s="163" t="s">
        <v>78</v>
      </c>
    </row>
    <row r="292" spans="1:11" s="39" customFormat="1" x14ac:dyDescent="0.25">
      <c r="A292" s="155" t="s">
        <v>482</v>
      </c>
      <c r="B292" s="163" t="s">
        <v>251</v>
      </c>
      <c r="C292" s="173" t="s">
        <v>479</v>
      </c>
      <c r="D292" s="102" t="s">
        <v>56</v>
      </c>
      <c r="E292" s="160" t="s">
        <v>77</v>
      </c>
      <c r="F292" s="149" t="s">
        <v>77</v>
      </c>
      <c r="G292" s="163" t="s">
        <v>77</v>
      </c>
      <c r="H292" s="163" t="s">
        <v>77</v>
      </c>
      <c r="I292" s="163" t="s">
        <v>78</v>
      </c>
      <c r="J292" s="163" t="s">
        <v>293</v>
      </c>
      <c r="K292" s="163" t="s">
        <v>78</v>
      </c>
    </row>
    <row r="293" spans="1:11" s="39" customFormat="1" x14ac:dyDescent="0.25">
      <c r="A293" s="155" t="s">
        <v>482</v>
      </c>
      <c r="B293" s="163" t="s">
        <v>251</v>
      </c>
      <c r="C293" s="173" t="s">
        <v>479</v>
      </c>
      <c r="D293" s="102" t="s">
        <v>57</v>
      </c>
      <c r="E293" s="160" t="s">
        <v>77</v>
      </c>
      <c r="F293" s="149" t="s">
        <v>77</v>
      </c>
      <c r="G293" s="163" t="s">
        <v>77</v>
      </c>
      <c r="H293" s="163" t="s">
        <v>77</v>
      </c>
      <c r="I293" s="163" t="s">
        <v>78</v>
      </c>
      <c r="J293" s="163" t="s">
        <v>293</v>
      </c>
      <c r="K293" s="163" t="s">
        <v>78</v>
      </c>
    </row>
    <row r="294" spans="1:11" s="39" customFormat="1" x14ac:dyDescent="0.25">
      <c r="A294" s="155" t="s">
        <v>482</v>
      </c>
      <c r="B294" s="163" t="s">
        <v>251</v>
      </c>
      <c r="C294" s="173" t="s">
        <v>479</v>
      </c>
      <c r="D294" s="102" t="s">
        <v>58</v>
      </c>
      <c r="E294" s="160" t="s">
        <v>77</v>
      </c>
      <c r="F294" s="149" t="s">
        <v>77</v>
      </c>
      <c r="G294" s="163" t="s">
        <v>77</v>
      </c>
      <c r="H294" s="163" t="s">
        <v>77</v>
      </c>
      <c r="I294" s="163" t="s">
        <v>78</v>
      </c>
      <c r="J294" s="163" t="s">
        <v>293</v>
      </c>
      <c r="K294" s="163" t="s">
        <v>78</v>
      </c>
    </row>
    <row r="295" spans="1:11" s="39" customFormat="1" x14ac:dyDescent="0.25">
      <c r="A295" s="155" t="s">
        <v>482</v>
      </c>
      <c r="B295" s="163" t="s">
        <v>251</v>
      </c>
      <c r="C295" s="173" t="s">
        <v>479</v>
      </c>
      <c r="D295" s="102" t="s">
        <v>59</v>
      </c>
      <c r="E295" s="160" t="s">
        <v>77</v>
      </c>
      <c r="F295" s="149" t="s">
        <v>77</v>
      </c>
      <c r="G295" s="163" t="s">
        <v>77</v>
      </c>
      <c r="H295" s="163" t="s">
        <v>77</v>
      </c>
      <c r="I295" s="163" t="s">
        <v>78</v>
      </c>
      <c r="J295" s="163" t="s">
        <v>293</v>
      </c>
      <c r="K295" s="163" t="s">
        <v>78</v>
      </c>
    </row>
    <row r="296" spans="1:11" s="39" customFormat="1" x14ac:dyDescent="0.25">
      <c r="A296" s="155" t="s">
        <v>482</v>
      </c>
      <c r="B296" s="163" t="s">
        <v>251</v>
      </c>
      <c r="C296" s="173" t="s">
        <v>479</v>
      </c>
      <c r="D296" s="102" t="s">
        <v>60</v>
      </c>
      <c r="E296" s="160" t="s">
        <v>77</v>
      </c>
      <c r="F296" s="149" t="s">
        <v>77</v>
      </c>
      <c r="G296" s="163" t="s">
        <v>77</v>
      </c>
      <c r="H296" s="163" t="s">
        <v>77</v>
      </c>
      <c r="I296" s="163" t="s">
        <v>78</v>
      </c>
      <c r="J296" s="163" t="s">
        <v>293</v>
      </c>
      <c r="K296" s="163" t="s">
        <v>78</v>
      </c>
    </row>
    <row r="297" spans="1:11" s="39" customFormat="1" x14ac:dyDescent="0.25">
      <c r="A297" s="155" t="s">
        <v>482</v>
      </c>
      <c r="B297" s="163" t="s">
        <v>251</v>
      </c>
      <c r="C297" s="173" t="s">
        <v>479</v>
      </c>
      <c r="D297" s="102" t="s">
        <v>61</v>
      </c>
      <c r="E297" s="160" t="s">
        <v>77</v>
      </c>
      <c r="F297" s="149" t="s">
        <v>77</v>
      </c>
      <c r="G297" s="163" t="s">
        <v>77</v>
      </c>
      <c r="H297" s="163" t="s">
        <v>77</v>
      </c>
      <c r="I297" s="163" t="s">
        <v>78</v>
      </c>
      <c r="J297" s="163" t="s">
        <v>293</v>
      </c>
      <c r="K297" s="163" t="s">
        <v>78</v>
      </c>
    </row>
    <row r="298" spans="1:11" s="39" customFormat="1" x14ac:dyDescent="0.25">
      <c r="A298" s="155" t="s">
        <v>482</v>
      </c>
      <c r="B298" s="163" t="s">
        <v>251</v>
      </c>
      <c r="C298" s="173" t="s">
        <v>479</v>
      </c>
      <c r="D298" s="102" t="s">
        <v>62</v>
      </c>
      <c r="E298" s="160" t="s">
        <v>77</v>
      </c>
      <c r="F298" s="149" t="s">
        <v>77</v>
      </c>
      <c r="G298" s="163" t="s">
        <v>77</v>
      </c>
      <c r="H298" s="163" t="s">
        <v>77</v>
      </c>
      <c r="I298" s="163" t="s">
        <v>78</v>
      </c>
      <c r="J298" s="163" t="s">
        <v>293</v>
      </c>
      <c r="K298" s="163" t="s">
        <v>78</v>
      </c>
    </row>
    <row r="299" spans="1:11" s="39" customFormat="1" x14ac:dyDescent="0.25">
      <c r="A299" s="155" t="s">
        <v>482</v>
      </c>
      <c r="B299" s="163" t="s">
        <v>251</v>
      </c>
      <c r="C299" s="173" t="s">
        <v>479</v>
      </c>
      <c r="D299" s="102" t="s">
        <v>63</v>
      </c>
      <c r="E299" s="160" t="s">
        <v>77</v>
      </c>
      <c r="F299" s="149" t="s">
        <v>77</v>
      </c>
      <c r="G299" s="163" t="s">
        <v>77</v>
      </c>
      <c r="H299" s="163" t="s">
        <v>77</v>
      </c>
      <c r="I299" s="163" t="s">
        <v>78</v>
      </c>
      <c r="J299" s="163" t="s">
        <v>293</v>
      </c>
      <c r="K299" s="163" t="s">
        <v>78</v>
      </c>
    </row>
    <row r="300" spans="1:11" s="39" customFormat="1" x14ac:dyDescent="0.25">
      <c r="A300" s="155" t="s">
        <v>482</v>
      </c>
      <c r="B300" s="163" t="s">
        <v>251</v>
      </c>
      <c r="C300" s="173" t="s">
        <v>479</v>
      </c>
      <c r="D300" s="102" t="s">
        <v>64</v>
      </c>
      <c r="E300" s="160" t="s">
        <v>77</v>
      </c>
      <c r="F300" s="149" t="s">
        <v>77</v>
      </c>
      <c r="G300" s="163" t="s">
        <v>77</v>
      </c>
      <c r="H300" s="163" t="s">
        <v>77</v>
      </c>
      <c r="I300" s="163" t="s">
        <v>78</v>
      </c>
      <c r="J300" s="163" t="s">
        <v>293</v>
      </c>
      <c r="K300" s="163" t="s">
        <v>78</v>
      </c>
    </row>
    <row r="301" spans="1:11" s="39" customFormat="1" x14ac:dyDescent="0.25">
      <c r="A301" s="155" t="s">
        <v>482</v>
      </c>
      <c r="B301" s="163" t="s">
        <v>251</v>
      </c>
      <c r="C301" s="173" t="s">
        <v>479</v>
      </c>
      <c r="D301" s="102" t="s">
        <v>65</v>
      </c>
      <c r="E301" s="160" t="s">
        <v>77</v>
      </c>
      <c r="F301" s="149" t="s">
        <v>77</v>
      </c>
      <c r="G301" s="163" t="s">
        <v>77</v>
      </c>
      <c r="H301" s="163" t="s">
        <v>77</v>
      </c>
      <c r="I301" s="163" t="s">
        <v>78</v>
      </c>
      <c r="J301" s="163" t="s">
        <v>293</v>
      </c>
      <c r="K301" s="163" t="s">
        <v>78</v>
      </c>
    </row>
    <row r="302" spans="1:11" s="39" customFormat="1" x14ac:dyDescent="0.25">
      <c r="A302" s="155" t="s">
        <v>482</v>
      </c>
      <c r="B302" s="163" t="s">
        <v>251</v>
      </c>
      <c r="C302" s="173" t="s">
        <v>479</v>
      </c>
      <c r="D302" s="102" t="s">
        <v>66</v>
      </c>
      <c r="E302" s="160" t="s">
        <v>77</v>
      </c>
      <c r="F302" s="149" t="s">
        <v>77</v>
      </c>
      <c r="G302" s="163" t="s">
        <v>77</v>
      </c>
      <c r="H302" s="163" t="s">
        <v>77</v>
      </c>
      <c r="I302" s="163" t="s">
        <v>78</v>
      </c>
      <c r="J302" s="163" t="s">
        <v>293</v>
      </c>
      <c r="K302" s="163" t="s">
        <v>78</v>
      </c>
    </row>
    <row r="303" spans="1:11" s="39" customFormat="1" x14ac:dyDescent="0.25">
      <c r="A303" s="155" t="s">
        <v>482</v>
      </c>
      <c r="B303" s="163" t="s">
        <v>251</v>
      </c>
      <c r="C303" s="173" t="s">
        <v>479</v>
      </c>
      <c r="D303" s="102" t="s">
        <v>67</v>
      </c>
      <c r="E303" s="160" t="s">
        <v>77</v>
      </c>
      <c r="F303" s="149" t="s">
        <v>77</v>
      </c>
      <c r="G303" s="163" t="s">
        <v>77</v>
      </c>
      <c r="H303" s="163" t="s">
        <v>77</v>
      </c>
      <c r="I303" s="163" t="s">
        <v>78</v>
      </c>
      <c r="J303" s="163" t="s">
        <v>293</v>
      </c>
      <c r="K303" s="163" t="s">
        <v>78</v>
      </c>
    </row>
    <row r="304" spans="1:11" s="39" customFormat="1" x14ac:dyDescent="0.25">
      <c r="A304" s="155" t="s">
        <v>482</v>
      </c>
      <c r="B304" s="163" t="s">
        <v>251</v>
      </c>
      <c r="C304" s="173" t="s">
        <v>479</v>
      </c>
      <c r="D304" s="102" t="s">
        <v>68</v>
      </c>
      <c r="E304" s="160" t="s">
        <v>77</v>
      </c>
      <c r="F304" s="149" t="s">
        <v>77</v>
      </c>
      <c r="G304" s="163" t="s">
        <v>77</v>
      </c>
      <c r="H304" s="163" t="s">
        <v>77</v>
      </c>
      <c r="I304" s="163" t="s">
        <v>78</v>
      </c>
      <c r="J304" s="163" t="s">
        <v>293</v>
      </c>
      <c r="K304" s="163" t="s">
        <v>78</v>
      </c>
    </row>
    <row r="305" spans="1:11" s="39" customFormat="1" x14ac:dyDescent="0.25">
      <c r="A305" s="155" t="s">
        <v>482</v>
      </c>
      <c r="B305" s="163" t="s">
        <v>251</v>
      </c>
      <c r="C305" s="173" t="s">
        <v>479</v>
      </c>
      <c r="D305" s="163" t="s">
        <v>69</v>
      </c>
      <c r="E305" s="160" t="s">
        <v>77</v>
      </c>
      <c r="F305" s="149" t="s">
        <v>77</v>
      </c>
      <c r="G305" s="163" t="s">
        <v>77</v>
      </c>
      <c r="H305" s="163" t="s">
        <v>77</v>
      </c>
      <c r="I305" s="163" t="s">
        <v>78</v>
      </c>
      <c r="J305" s="163" t="s">
        <v>293</v>
      </c>
      <c r="K305" s="163" t="s">
        <v>78</v>
      </c>
    </row>
    <row r="306" spans="1:11" s="39" customFormat="1" x14ac:dyDescent="0.25">
      <c r="A306" s="155" t="s">
        <v>482</v>
      </c>
      <c r="B306" s="163" t="s">
        <v>251</v>
      </c>
      <c r="C306" s="173" t="s">
        <v>479</v>
      </c>
      <c r="D306" s="102" t="s">
        <v>41</v>
      </c>
      <c r="E306" s="160" t="s">
        <v>77</v>
      </c>
      <c r="F306" s="149" t="s">
        <v>77</v>
      </c>
      <c r="G306" s="163" t="s">
        <v>77</v>
      </c>
      <c r="H306" s="163" t="s">
        <v>77</v>
      </c>
      <c r="I306" s="163" t="s">
        <v>78</v>
      </c>
      <c r="J306" s="163" t="s">
        <v>293</v>
      </c>
      <c r="K306" s="163" t="s">
        <v>78</v>
      </c>
    </row>
    <row r="307" spans="1:11" s="39" customFormat="1" x14ac:dyDescent="0.25">
      <c r="A307" s="155" t="s">
        <v>482</v>
      </c>
      <c r="B307" s="163" t="s">
        <v>251</v>
      </c>
      <c r="C307" s="173" t="s">
        <v>479</v>
      </c>
      <c r="D307" s="102" t="s">
        <v>70</v>
      </c>
      <c r="E307" s="160" t="s">
        <v>77</v>
      </c>
      <c r="F307" s="149" t="s">
        <v>77</v>
      </c>
      <c r="G307" s="163" t="s">
        <v>77</v>
      </c>
      <c r="H307" s="163" t="s">
        <v>77</v>
      </c>
      <c r="I307" s="163" t="s">
        <v>78</v>
      </c>
      <c r="J307" s="163" t="s">
        <v>293</v>
      </c>
      <c r="K307" s="163" t="s">
        <v>78</v>
      </c>
    </row>
    <row r="308" spans="1:11" s="39" customFormat="1" x14ac:dyDescent="0.25">
      <c r="A308" s="155" t="s">
        <v>482</v>
      </c>
      <c r="B308" s="163" t="s">
        <v>251</v>
      </c>
      <c r="C308" s="173" t="s">
        <v>479</v>
      </c>
      <c r="D308" s="102" t="s">
        <v>71</v>
      </c>
      <c r="E308" s="160" t="s">
        <v>77</v>
      </c>
      <c r="F308" s="149" t="s">
        <v>77</v>
      </c>
      <c r="G308" s="163" t="s">
        <v>77</v>
      </c>
      <c r="H308" s="163" t="s">
        <v>77</v>
      </c>
      <c r="I308" s="163" t="s">
        <v>78</v>
      </c>
      <c r="J308" s="163" t="s">
        <v>293</v>
      </c>
      <c r="K308" s="163" t="s">
        <v>78</v>
      </c>
    </row>
    <row r="309" spans="1:11" s="39" customFormat="1" x14ac:dyDescent="0.25">
      <c r="A309" s="155" t="s">
        <v>482</v>
      </c>
      <c r="B309" s="163" t="s">
        <v>251</v>
      </c>
      <c r="C309" s="173" t="s">
        <v>479</v>
      </c>
      <c r="D309" s="102" t="s">
        <v>72</v>
      </c>
      <c r="E309" s="160" t="s">
        <v>77</v>
      </c>
      <c r="F309" s="149" t="s">
        <v>77</v>
      </c>
      <c r="G309" s="163" t="s">
        <v>77</v>
      </c>
      <c r="H309" s="163" t="s">
        <v>77</v>
      </c>
      <c r="I309" s="163" t="s">
        <v>78</v>
      </c>
      <c r="J309" s="163" t="s">
        <v>293</v>
      </c>
      <c r="K309" s="163" t="s">
        <v>78</v>
      </c>
    </row>
    <row r="310" spans="1:11" s="39" customFormat="1" x14ac:dyDescent="0.25">
      <c r="A310" s="155" t="s">
        <v>482</v>
      </c>
      <c r="B310" s="163" t="s">
        <v>251</v>
      </c>
      <c r="C310" s="173" t="s">
        <v>479</v>
      </c>
      <c r="D310" s="163" t="s">
        <v>73</v>
      </c>
      <c r="E310" s="160" t="s">
        <v>77</v>
      </c>
      <c r="F310" s="149" t="s">
        <v>77</v>
      </c>
      <c r="G310" s="163" t="s">
        <v>77</v>
      </c>
      <c r="H310" s="163" t="s">
        <v>77</v>
      </c>
      <c r="I310" s="163" t="s">
        <v>78</v>
      </c>
      <c r="J310" s="163" t="s">
        <v>293</v>
      </c>
      <c r="K310" s="163" t="s">
        <v>78</v>
      </c>
    </row>
    <row r="311" spans="1:11" s="39" customFormat="1" x14ac:dyDescent="0.25">
      <c r="A311" s="155" t="s">
        <v>482</v>
      </c>
      <c r="B311" s="163" t="s">
        <v>251</v>
      </c>
      <c r="C311" s="173" t="s">
        <v>479</v>
      </c>
      <c r="D311" s="102" t="s">
        <v>74</v>
      </c>
      <c r="E311" s="160" t="s">
        <v>77</v>
      </c>
      <c r="F311" s="149" t="s">
        <v>77</v>
      </c>
      <c r="G311" s="163" t="s">
        <v>77</v>
      </c>
      <c r="H311" s="163" t="s">
        <v>77</v>
      </c>
      <c r="I311" s="163" t="s">
        <v>78</v>
      </c>
      <c r="J311" s="163" t="s">
        <v>293</v>
      </c>
      <c r="K311" s="163" t="s">
        <v>78</v>
      </c>
    </row>
    <row r="312" spans="1:11" s="39" customFormat="1" x14ac:dyDescent="0.25">
      <c r="A312" s="155" t="s">
        <v>482</v>
      </c>
      <c r="B312" s="163" t="s">
        <v>251</v>
      </c>
      <c r="C312" s="173" t="s">
        <v>479</v>
      </c>
      <c r="D312" s="102" t="s">
        <v>75</v>
      </c>
      <c r="E312" s="160" t="s">
        <v>77</v>
      </c>
      <c r="F312" s="149" t="s">
        <v>77</v>
      </c>
      <c r="G312" s="163" t="s">
        <v>77</v>
      </c>
      <c r="H312" s="163" t="s">
        <v>77</v>
      </c>
      <c r="I312" s="163" t="s">
        <v>78</v>
      </c>
      <c r="J312" s="163" t="s">
        <v>293</v>
      </c>
      <c r="K312" s="163" t="s">
        <v>78</v>
      </c>
    </row>
    <row r="313" spans="1:11" s="39" customFormat="1" x14ac:dyDescent="0.25">
      <c r="A313" s="155" t="s">
        <v>482</v>
      </c>
      <c r="B313" s="163" t="s">
        <v>251</v>
      </c>
      <c r="C313" s="173" t="s">
        <v>479</v>
      </c>
      <c r="D313" s="102" t="s">
        <v>76</v>
      </c>
      <c r="E313" s="160" t="s">
        <v>77</v>
      </c>
      <c r="F313" s="149" t="s">
        <v>77</v>
      </c>
      <c r="G313" s="163" t="s">
        <v>77</v>
      </c>
      <c r="H313" s="163" t="s">
        <v>77</v>
      </c>
      <c r="I313" s="163" t="s">
        <v>78</v>
      </c>
      <c r="J313" s="163" t="s">
        <v>293</v>
      </c>
      <c r="K313" s="163" t="s">
        <v>78</v>
      </c>
    </row>
    <row r="314" spans="1:11" s="39" customFormat="1" x14ac:dyDescent="0.25">
      <c r="A314" s="159" t="s">
        <v>48</v>
      </c>
      <c r="B314" s="163" t="s">
        <v>236</v>
      </c>
      <c r="C314" s="163" t="s">
        <v>246</v>
      </c>
      <c r="D314" s="102" t="s">
        <v>4</v>
      </c>
      <c r="E314" s="199" t="s">
        <v>77</v>
      </c>
      <c r="F314" s="199" t="s">
        <v>77</v>
      </c>
      <c r="G314" s="199" t="s">
        <v>77</v>
      </c>
      <c r="H314" s="199" t="s">
        <v>77</v>
      </c>
      <c r="I314" s="163" t="s">
        <v>78</v>
      </c>
      <c r="J314" s="163" t="s">
        <v>293</v>
      </c>
      <c r="K314" s="163" t="s">
        <v>77</v>
      </c>
    </row>
    <row r="315" spans="1:11" s="39" customFormat="1" x14ac:dyDescent="0.25">
      <c r="A315" s="159" t="s">
        <v>48</v>
      </c>
      <c r="B315" s="163" t="s">
        <v>236</v>
      </c>
      <c r="C315" s="163" t="s">
        <v>246</v>
      </c>
      <c r="D315" s="102" t="s">
        <v>7</v>
      </c>
      <c r="E315" s="199" t="s">
        <v>77</v>
      </c>
      <c r="F315" s="199" t="s">
        <v>77</v>
      </c>
      <c r="G315" s="199" t="s">
        <v>77</v>
      </c>
      <c r="H315" s="199" t="s">
        <v>77</v>
      </c>
      <c r="I315" s="163" t="s">
        <v>78</v>
      </c>
      <c r="J315" s="163" t="s">
        <v>293</v>
      </c>
      <c r="K315" s="163" t="s">
        <v>77</v>
      </c>
    </row>
    <row r="316" spans="1:11" s="39" customFormat="1" x14ac:dyDescent="0.25">
      <c r="A316" s="159" t="s">
        <v>48</v>
      </c>
      <c r="B316" s="163" t="s">
        <v>236</v>
      </c>
      <c r="C316" s="163" t="s">
        <v>246</v>
      </c>
      <c r="D316" s="163" t="s">
        <v>8</v>
      </c>
      <c r="E316" s="199" t="s">
        <v>77</v>
      </c>
      <c r="F316" s="199" t="s">
        <v>77</v>
      </c>
      <c r="G316" s="199" t="s">
        <v>77</v>
      </c>
      <c r="H316" s="199" t="s">
        <v>77</v>
      </c>
      <c r="I316" s="163" t="s">
        <v>78</v>
      </c>
      <c r="J316" s="163" t="s">
        <v>293</v>
      </c>
      <c r="K316" s="163" t="s">
        <v>77</v>
      </c>
    </row>
    <row r="317" spans="1:11" s="39" customFormat="1" x14ac:dyDescent="0.25">
      <c r="A317" s="159" t="s">
        <v>48</v>
      </c>
      <c r="B317" s="163" t="s">
        <v>236</v>
      </c>
      <c r="C317" s="163" t="s">
        <v>246</v>
      </c>
      <c r="D317" s="102" t="s">
        <v>49</v>
      </c>
      <c r="E317" s="199" t="s">
        <v>77</v>
      </c>
      <c r="F317" s="199" t="s">
        <v>77</v>
      </c>
      <c r="G317" s="199" t="s">
        <v>77</v>
      </c>
      <c r="H317" s="199" t="s">
        <v>77</v>
      </c>
      <c r="I317" s="163" t="s">
        <v>78</v>
      </c>
      <c r="J317" s="163" t="s">
        <v>293</v>
      </c>
      <c r="K317" s="163" t="s">
        <v>77</v>
      </c>
    </row>
    <row r="318" spans="1:11" s="39" customFormat="1" x14ac:dyDescent="0.25">
      <c r="A318" s="155" t="s">
        <v>482</v>
      </c>
      <c r="B318" s="163" t="s">
        <v>251</v>
      </c>
      <c r="C318" s="173" t="s">
        <v>479</v>
      </c>
      <c r="D318" s="102" t="s">
        <v>50</v>
      </c>
      <c r="E318" s="160" t="s">
        <v>77</v>
      </c>
      <c r="F318" s="149" t="s">
        <v>77</v>
      </c>
      <c r="G318" s="163" t="s">
        <v>77</v>
      </c>
      <c r="H318" s="163" t="s">
        <v>77</v>
      </c>
      <c r="I318" s="163" t="s">
        <v>78</v>
      </c>
      <c r="J318" s="163" t="s">
        <v>293</v>
      </c>
      <c r="K318" s="163" t="s">
        <v>78</v>
      </c>
    </row>
    <row r="319" spans="1:11" s="39" customFormat="1" x14ac:dyDescent="0.25">
      <c r="A319" s="159" t="s">
        <v>48</v>
      </c>
      <c r="B319" s="163" t="s">
        <v>236</v>
      </c>
      <c r="C319" s="163" t="s">
        <v>246</v>
      </c>
      <c r="D319" s="163" t="s">
        <v>12</v>
      </c>
      <c r="E319" s="199" t="s">
        <v>77</v>
      </c>
      <c r="F319" s="199" t="s">
        <v>77</v>
      </c>
      <c r="G319" s="199" t="s">
        <v>77</v>
      </c>
      <c r="H319" s="199" t="s">
        <v>77</v>
      </c>
      <c r="I319" s="163" t="s">
        <v>78</v>
      </c>
      <c r="J319" s="163" t="s">
        <v>293</v>
      </c>
      <c r="K319" s="163" t="s">
        <v>77</v>
      </c>
    </row>
    <row r="320" spans="1:11" s="39" customFormat="1" x14ac:dyDescent="0.25">
      <c r="A320" s="159" t="s">
        <v>48</v>
      </c>
      <c r="B320" s="163" t="s">
        <v>236</v>
      </c>
      <c r="C320" s="163" t="s">
        <v>246</v>
      </c>
      <c r="D320" s="163" t="s">
        <v>13</v>
      </c>
      <c r="E320" s="199" t="s">
        <v>77</v>
      </c>
      <c r="F320" s="199" t="s">
        <v>77</v>
      </c>
      <c r="G320" s="199" t="s">
        <v>77</v>
      </c>
      <c r="H320" s="199" t="s">
        <v>77</v>
      </c>
      <c r="I320" s="163" t="s">
        <v>78</v>
      </c>
      <c r="J320" s="163" t="s">
        <v>293</v>
      </c>
      <c r="K320" s="163" t="s">
        <v>77</v>
      </c>
    </row>
    <row r="321" spans="1:11" s="39" customFormat="1" x14ac:dyDescent="0.25">
      <c r="A321" s="159" t="s">
        <v>48</v>
      </c>
      <c r="B321" s="163" t="s">
        <v>236</v>
      </c>
      <c r="C321" s="163" t="s">
        <v>246</v>
      </c>
      <c r="D321" s="163" t="s">
        <v>51</v>
      </c>
      <c r="E321" s="199" t="s">
        <v>77</v>
      </c>
      <c r="F321" s="199" t="s">
        <v>77</v>
      </c>
      <c r="G321" s="199" t="s">
        <v>77</v>
      </c>
      <c r="H321" s="199" t="s">
        <v>77</v>
      </c>
      <c r="I321" s="163" t="s">
        <v>78</v>
      </c>
      <c r="J321" s="163" t="s">
        <v>293</v>
      </c>
      <c r="K321" s="163" t="s">
        <v>77</v>
      </c>
    </row>
    <row r="322" spans="1:11" s="39" customFormat="1" x14ac:dyDescent="0.25">
      <c r="A322" s="159" t="s">
        <v>48</v>
      </c>
      <c r="B322" s="163" t="s">
        <v>236</v>
      </c>
      <c r="C322" s="163" t="s">
        <v>246</v>
      </c>
      <c r="D322" s="102" t="s">
        <v>52</v>
      </c>
      <c r="E322" s="199" t="s">
        <v>77</v>
      </c>
      <c r="F322" s="199" t="s">
        <v>77</v>
      </c>
      <c r="G322" s="199" t="s">
        <v>77</v>
      </c>
      <c r="H322" s="199" t="s">
        <v>77</v>
      </c>
      <c r="I322" s="163" t="s">
        <v>78</v>
      </c>
      <c r="J322" s="163" t="s">
        <v>293</v>
      </c>
      <c r="K322" s="163" t="s">
        <v>77</v>
      </c>
    </row>
    <row r="323" spans="1:11" s="39" customFormat="1" x14ac:dyDescent="0.25">
      <c r="A323" s="159" t="s">
        <v>48</v>
      </c>
      <c r="B323" s="163" t="s">
        <v>236</v>
      </c>
      <c r="C323" s="163" t="s">
        <v>246</v>
      </c>
      <c r="D323" s="102" t="s">
        <v>53</v>
      </c>
      <c r="E323" s="199" t="s">
        <v>77</v>
      </c>
      <c r="F323" s="199" t="s">
        <v>77</v>
      </c>
      <c r="G323" s="199" t="s">
        <v>77</v>
      </c>
      <c r="H323" s="199" t="s">
        <v>77</v>
      </c>
      <c r="I323" s="163" t="s">
        <v>78</v>
      </c>
      <c r="J323" s="163" t="s">
        <v>293</v>
      </c>
      <c r="K323" s="163" t="s">
        <v>77</v>
      </c>
    </row>
    <row r="324" spans="1:11" s="39" customFormat="1" x14ac:dyDescent="0.25">
      <c r="A324" s="159" t="s">
        <v>48</v>
      </c>
      <c r="B324" s="163" t="s">
        <v>236</v>
      </c>
      <c r="C324" s="163" t="s">
        <v>246</v>
      </c>
      <c r="D324" s="163" t="s">
        <v>14</v>
      </c>
      <c r="E324" s="199" t="s">
        <v>77</v>
      </c>
      <c r="F324" s="199" t="s">
        <v>77</v>
      </c>
      <c r="G324" s="199" t="s">
        <v>77</v>
      </c>
      <c r="H324" s="199" t="s">
        <v>77</v>
      </c>
      <c r="I324" s="163" t="s">
        <v>78</v>
      </c>
      <c r="J324" s="163" t="s">
        <v>293</v>
      </c>
      <c r="K324" s="163" t="s">
        <v>77</v>
      </c>
    </row>
    <row r="325" spans="1:11" s="39" customFormat="1" x14ac:dyDescent="0.25">
      <c r="A325" s="159" t="s">
        <v>48</v>
      </c>
      <c r="B325" s="163" t="s">
        <v>236</v>
      </c>
      <c r="C325" s="163" t="s">
        <v>246</v>
      </c>
      <c r="D325" s="163" t="s">
        <v>54</v>
      </c>
      <c r="E325" s="199" t="s">
        <v>77</v>
      </c>
      <c r="F325" s="199" t="s">
        <v>77</v>
      </c>
      <c r="G325" s="199" t="s">
        <v>77</v>
      </c>
      <c r="H325" s="199" t="s">
        <v>77</v>
      </c>
      <c r="I325" s="163" t="s">
        <v>78</v>
      </c>
      <c r="J325" s="163" t="s">
        <v>293</v>
      </c>
      <c r="K325" s="163" t="s">
        <v>77</v>
      </c>
    </row>
    <row r="326" spans="1:11" s="39" customFormat="1" x14ac:dyDescent="0.25">
      <c r="A326" s="159" t="s">
        <v>48</v>
      </c>
      <c r="B326" s="163" t="s">
        <v>236</v>
      </c>
      <c r="C326" s="163" t="s">
        <v>246</v>
      </c>
      <c r="D326" s="163" t="s">
        <v>55</v>
      </c>
      <c r="E326" s="199" t="s">
        <v>77</v>
      </c>
      <c r="F326" s="199" t="s">
        <v>77</v>
      </c>
      <c r="G326" s="199" t="s">
        <v>77</v>
      </c>
      <c r="H326" s="199" t="s">
        <v>77</v>
      </c>
      <c r="I326" s="163" t="s">
        <v>78</v>
      </c>
      <c r="J326" s="163" t="s">
        <v>293</v>
      </c>
      <c r="K326" s="163" t="s">
        <v>77</v>
      </c>
    </row>
    <row r="327" spans="1:11" s="39" customFormat="1" x14ac:dyDescent="0.25">
      <c r="A327" s="159" t="s">
        <v>48</v>
      </c>
      <c r="B327" s="163" t="s">
        <v>236</v>
      </c>
      <c r="C327" s="163" t="s">
        <v>246</v>
      </c>
      <c r="D327" s="163" t="s">
        <v>18</v>
      </c>
      <c r="E327" s="199" t="s">
        <v>77</v>
      </c>
      <c r="F327" s="199" t="s">
        <v>77</v>
      </c>
      <c r="G327" s="199" t="s">
        <v>77</v>
      </c>
      <c r="H327" s="199" t="s">
        <v>77</v>
      </c>
      <c r="I327" s="163" t="s">
        <v>78</v>
      </c>
      <c r="J327" s="163" t="s">
        <v>293</v>
      </c>
      <c r="K327" s="163" t="s">
        <v>77</v>
      </c>
    </row>
    <row r="328" spans="1:11" s="39" customFormat="1" x14ac:dyDescent="0.25">
      <c r="A328" s="159" t="s">
        <v>48</v>
      </c>
      <c r="B328" s="163" t="s">
        <v>236</v>
      </c>
      <c r="C328" s="163" t="s">
        <v>246</v>
      </c>
      <c r="D328" s="102" t="s">
        <v>56</v>
      </c>
      <c r="E328" s="199" t="s">
        <v>77</v>
      </c>
      <c r="F328" s="199" t="s">
        <v>77</v>
      </c>
      <c r="G328" s="199" t="s">
        <v>77</v>
      </c>
      <c r="H328" s="199" t="s">
        <v>77</v>
      </c>
      <c r="I328" s="163" t="s">
        <v>78</v>
      </c>
      <c r="J328" s="163" t="s">
        <v>293</v>
      </c>
      <c r="K328" s="163" t="s">
        <v>77</v>
      </c>
    </row>
    <row r="329" spans="1:11" s="39" customFormat="1" x14ac:dyDescent="0.25">
      <c r="A329" s="159" t="s">
        <v>48</v>
      </c>
      <c r="B329" s="163" t="s">
        <v>236</v>
      </c>
      <c r="C329" s="163" t="s">
        <v>246</v>
      </c>
      <c r="D329" s="163" t="s">
        <v>19</v>
      </c>
      <c r="E329" s="199" t="s">
        <v>77</v>
      </c>
      <c r="F329" s="199" t="s">
        <v>77</v>
      </c>
      <c r="G329" s="199" t="s">
        <v>77</v>
      </c>
      <c r="H329" s="199" t="s">
        <v>77</v>
      </c>
      <c r="I329" s="163" t="s">
        <v>78</v>
      </c>
      <c r="J329" s="163" t="s">
        <v>293</v>
      </c>
      <c r="K329" s="163" t="s">
        <v>77</v>
      </c>
    </row>
    <row r="330" spans="1:11" s="39" customFormat="1" x14ac:dyDescent="0.25">
      <c r="A330" s="159" t="s">
        <v>48</v>
      </c>
      <c r="B330" s="163" t="s">
        <v>236</v>
      </c>
      <c r="C330" s="163" t="s">
        <v>246</v>
      </c>
      <c r="D330" s="163" t="s">
        <v>20</v>
      </c>
      <c r="E330" s="199" t="s">
        <v>77</v>
      </c>
      <c r="F330" s="199" t="s">
        <v>77</v>
      </c>
      <c r="G330" s="199" t="s">
        <v>77</v>
      </c>
      <c r="H330" s="199" t="s">
        <v>77</v>
      </c>
      <c r="I330" s="163" t="s">
        <v>78</v>
      </c>
      <c r="J330" s="163" t="s">
        <v>293</v>
      </c>
      <c r="K330" s="163" t="s">
        <v>77</v>
      </c>
    </row>
    <row r="331" spans="1:11" s="39" customFormat="1" x14ac:dyDescent="0.25">
      <c r="A331" s="159" t="s">
        <v>48</v>
      </c>
      <c r="B331" s="163" t="s">
        <v>236</v>
      </c>
      <c r="C331" s="163" t="s">
        <v>246</v>
      </c>
      <c r="D331" s="163" t="s">
        <v>21</v>
      </c>
      <c r="E331" s="199" t="s">
        <v>77</v>
      </c>
      <c r="F331" s="199" t="s">
        <v>77</v>
      </c>
      <c r="G331" s="199" t="s">
        <v>77</v>
      </c>
      <c r="H331" s="199" t="s">
        <v>77</v>
      </c>
      <c r="I331" s="163" t="s">
        <v>78</v>
      </c>
      <c r="J331" s="163" t="s">
        <v>293</v>
      </c>
      <c r="K331" s="163" t="s">
        <v>77</v>
      </c>
    </row>
    <row r="332" spans="1:11" s="39" customFormat="1" x14ac:dyDescent="0.25">
      <c r="A332" s="159" t="s">
        <v>48</v>
      </c>
      <c r="B332" s="163" t="s">
        <v>236</v>
      </c>
      <c r="C332" s="163" t="s">
        <v>246</v>
      </c>
      <c r="D332" s="163" t="s">
        <v>22</v>
      </c>
      <c r="E332" s="199" t="s">
        <v>77</v>
      </c>
      <c r="F332" s="199" t="s">
        <v>77</v>
      </c>
      <c r="G332" s="199" t="s">
        <v>77</v>
      </c>
      <c r="H332" s="199" t="s">
        <v>77</v>
      </c>
      <c r="I332" s="163" t="s">
        <v>78</v>
      </c>
      <c r="J332" s="163" t="s">
        <v>293</v>
      </c>
      <c r="K332" s="163" t="s">
        <v>77</v>
      </c>
    </row>
    <row r="333" spans="1:11" s="39" customFormat="1" x14ac:dyDescent="0.25">
      <c r="A333" s="159" t="s">
        <v>48</v>
      </c>
      <c r="B333" s="163" t="s">
        <v>236</v>
      </c>
      <c r="C333" s="163" t="s">
        <v>246</v>
      </c>
      <c r="D333" s="102" t="s">
        <v>57</v>
      </c>
      <c r="E333" s="199" t="s">
        <v>77</v>
      </c>
      <c r="F333" s="199" t="s">
        <v>77</v>
      </c>
      <c r="G333" s="199" t="s">
        <v>77</v>
      </c>
      <c r="H333" s="199" t="s">
        <v>77</v>
      </c>
      <c r="I333" s="163" t="s">
        <v>78</v>
      </c>
      <c r="J333" s="163" t="s">
        <v>293</v>
      </c>
      <c r="K333" s="163" t="s">
        <v>77</v>
      </c>
    </row>
    <row r="334" spans="1:11" s="39" customFormat="1" x14ac:dyDescent="0.25">
      <c r="A334" s="159" t="s">
        <v>48</v>
      </c>
      <c r="B334" s="163" t="s">
        <v>236</v>
      </c>
      <c r="C334" s="163" t="s">
        <v>246</v>
      </c>
      <c r="D334" s="163" t="s">
        <v>23</v>
      </c>
      <c r="E334" s="199" t="s">
        <v>77</v>
      </c>
      <c r="F334" s="199" t="s">
        <v>77</v>
      </c>
      <c r="G334" s="199" t="s">
        <v>77</v>
      </c>
      <c r="H334" s="199" t="s">
        <v>77</v>
      </c>
      <c r="I334" s="163" t="s">
        <v>78</v>
      </c>
      <c r="J334" s="163" t="s">
        <v>293</v>
      </c>
      <c r="K334" s="163" t="s">
        <v>77</v>
      </c>
    </row>
    <row r="335" spans="1:11" s="39" customFormat="1" x14ac:dyDescent="0.25">
      <c r="A335" s="159" t="s">
        <v>48</v>
      </c>
      <c r="B335" s="163" t="s">
        <v>236</v>
      </c>
      <c r="C335" s="163" t="s">
        <v>246</v>
      </c>
      <c r="D335" s="102" t="s">
        <v>58</v>
      </c>
      <c r="E335" s="199" t="s">
        <v>77</v>
      </c>
      <c r="F335" s="199" t="s">
        <v>77</v>
      </c>
      <c r="G335" s="199" t="s">
        <v>77</v>
      </c>
      <c r="H335" s="199" t="s">
        <v>77</v>
      </c>
      <c r="I335" s="163" t="s">
        <v>78</v>
      </c>
      <c r="J335" s="163" t="s">
        <v>293</v>
      </c>
      <c r="K335" s="163" t="s">
        <v>77</v>
      </c>
    </row>
    <row r="336" spans="1:11" s="39" customFormat="1" x14ac:dyDescent="0.25">
      <c r="A336" s="159" t="s">
        <v>48</v>
      </c>
      <c r="B336" s="163" t="s">
        <v>236</v>
      </c>
      <c r="C336" s="163" t="s">
        <v>246</v>
      </c>
      <c r="D336" s="102" t="s">
        <v>59</v>
      </c>
      <c r="E336" s="199" t="s">
        <v>77</v>
      </c>
      <c r="F336" s="199" t="s">
        <v>77</v>
      </c>
      <c r="G336" s="199" t="s">
        <v>77</v>
      </c>
      <c r="H336" s="199" t="s">
        <v>77</v>
      </c>
      <c r="I336" s="163" t="s">
        <v>78</v>
      </c>
      <c r="J336" s="163" t="s">
        <v>293</v>
      </c>
      <c r="K336" s="163" t="s">
        <v>77</v>
      </c>
    </row>
    <row r="337" spans="1:11" s="39" customFormat="1" x14ac:dyDescent="0.25">
      <c r="A337" s="159" t="s">
        <v>48</v>
      </c>
      <c r="B337" s="163" t="s">
        <v>236</v>
      </c>
      <c r="C337" s="163" t="s">
        <v>246</v>
      </c>
      <c r="D337" s="163" t="s">
        <v>24</v>
      </c>
      <c r="E337" s="199" t="s">
        <v>77</v>
      </c>
      <c r="F337" s="199" t="s">
        <v>77</v>
      </c>
      <c r="G337" s="199" t="s">
        <v>77</v>
      </c>
      <c r="H337" s="199" t="s">
        <v>77</v>
      </c>
      <c r="I337" s="163" t="s">
        <v>78</v>
      </c>
      <c r="J337" s="163" t="s">
        <v>293</v>
      </c>
      <c r="K337" s="163" t="s">
        <v>77</v>
      </c>
    </row>
    <row r="338" spans="1:11" s="39" customFormat="1" x14ac:dyDescent="0.25">
      <c r="A338" s="159" t="s">
        <v>48</v>
      </c>
      <c r="B338" s="163" t="s">
        <v>236</v>
      </c>
      <c r="C338" s="163" t="s">
        <v>246</v>
      </c>
      <c r="D338" s="163" t="s">
        <v>25</v>
      </c>
      <c r="E338" s="199" t="s">
        <v>77</v>
      </c>
      <c r="F338" s="199" t="s">
        <v>77</v>
      </c>
      <c r="G338" s="199" t="s">
        <v>77</v>
      </c>
      <c r="H338" s="199" t="s">
        <v>77</v>
      </c>
      <c r="I338" s="163" t="s">
        <v>78</v>
      </c>
      <c r="J338" s="163" t="s">
        <v>293</v>
      </c>
      <c r="K338" s="163" t="s">
        <v>77</v>
      </c>
    </row>
    <row r="339" spans="1:11" s="39" customFormat="1" x14ac:dyDescent="0.25">
      <c r="A339" s="159" t="s">
        <v>48</v>
      </c>
      <c r="B339" s="163" t="s">
        <v>236</v>
      </c>
      <c r="C339" s="163" t="s">
        <v>246</v>
      </c>
      <c r="D339" s="102" t="s">
        <v>60</v>
      </c>
      <c r="E339" s="199" t="s">
        <v>77</v>
      </c>
      <c r="F339" s="199" t="s">
        <v>77</v>
      </c>
      <c r="G339" s="199" t="s">
        <v>77</v>
      </c>
      <c r="H339" s="199" t="s">
        <v>77</v>
      </c>
      <c r="I339" s="163" t="s">
        <v>78</v>
      </c>
      <c r="J339" s="163" t="s">
        <v>293</v>
      </c>
      <c r="K339" s="163" t="s">
        <v>77</v>
      </c>
    </row>
    <row r="340" spans="1:11" s="39" customFormat="1" x14ac:dyDescent="0.25">
      <c r="A340" s="159" t="s">
        <v>48</v>
      </c>
      <c r="B340" s="163" t="s">
        <v>236</v>
      </c>
      <c r="C340" s="163" t="s">
        <v>246</v>
      </c>
      <c r="D340" s="102" t="s">
        <v>61</v>
      </c>
      <c r="E340" s="199" t="s">
        <v>77</v>
      </c>
      <c r="F340" s="199" t="s">
        <v>77</v>
      </c>
      <c r="G340" s="199" t="s">
        <v>77</v>
      </c>
      <c r="H340" s="199" t="s">
        <v>77</v>
      </c>
      <c r="I340" s="163" t="s">
        <v>78</v>
      </c>
      <c r="J340" s="163" t="s">
        <v>293</v>
      </c>
      <c r="K340" s="163" t="s">
        <v>77</v>
      </c>
    </row>
    <row r="341" spans="1:11" s="39" customFormat="1" x14ac:dyDescent="0.25">
      <c r="A341" s="159" t="s">
        <v>48</v>
      </c>
      <c r="B341" s="163" t="s">
        <v>236</v>
      </c>
      <c r="C341" s="163" t="s">
        <v>246</v>
      </c>
      <c r="D341" s="102" t="s">
        <v>62</v>
      </c>
      <c r="E341" s="199" t="s">
        <v>77</v>
      </c>
      <c r="F341" s="199" t="s">
        <v>77</v>
      </c>
      <c r="G341" s="199" t="s">
        <v>77</v>
      </c>
      <c r="H341" s="199" t="s">
        <v>77</v>
      </c>
      <c r="I341" s="163" t="s">
        <v>78</v>
      </c>
      <c r="J341" s="163" t="s">
        <v>293</v>
      </c>
      <c r="K341" s="163" t="s">
        <v>77</v>
      </c>
    </row>
    <row r="342" spans="1:11" s="39" customFormat="1" x14ac:dyDescent="0.25">
      <c r="A342" s="159" t="s">
        <v>48</v>
      </c>
      <c r="B342" s="163" t="s">
        <v>236</v>
      </c>
      <c r="C342" s="163" t="s">
        <v>246</v>
      </c>
      <c r="D342" s="102" t="s">
        <v>63</v>
      </c>
      <c r="E342" s="199" t="s">
        <v>77</v>
      </c>
      <c r="F342" s="199" t="s">
        <v>77</v>
      </c>
      <c r="G342" s="199" t="s">
        <v>77</v>
      </c>
      <c r="H342" s="199" t="s">
        <v>77</v>
      </c>
      <c r="I342" s="163" t="s">
        <v>78</v>
      </c>
      <c r="J342" s="163" t="s">
        <v>293</v>
      </c>
      <c r="K342" s="163" t="s">
        <v>77</v>
      </c>
    </row>
    <row r="343" spans="1:11" s="39" customFormat="1" x14ac:dyDescent="0.25">
      <c r="A343" s="159" t="s">
        <v>48</v>
      </c>
      <c r="B343" s="163" t="s">
        <v>236</v>
      </c>
      <c r="C343" s="163" t="s">
        <v>246</v>
      </c>
      <c r="D343" s="102" t="s">
        <v>64</v>
      </c>
      <c r="E343" s="199" t="s">
        <v>77</v>
      </c>
      <c r="F343" s="199" t="s">
        <v>77</v>
      </c>
      <c r="G343" s="199" t="s">
        <v>77</v>
      </c>
      <c r="H343" s="199" t="s">
        <v>77</v>
      </c>
      <c r="I343" s="163" t="s">
        <v>78</v>
      </c>
      <c r="J343" s="163" t="s">
        <v>293</v>
      </c>
      <c r="K343" s="163" t="s">
        <v>77</v>
      </c>
    </row>
    <row r="344" spans="1:11" s="39" customFormat="1" x14ac:dyDescent="0.25">
      <c r="A344" s="159" t="s">
        <v>48</v>
      </c>
      <c r="B344" s="163" t="s">
        <v>236</v>
      </c>
      <c r="C344" s="163" t="s">
        <v>246</v>
      </c>
      <c r="D344" s="163" t="s">
        <v>29</v>
      </c>
      <c r="E344" s="199" t="s">
        <v>77</v>
      </c>
      <c r="F344" s="199" t="s">
        <v>77</v>
      </c>
      <c r="G344" s="199" t="s">
        <v>77</v>
      </c>
      <c r="H344" s="199" t="s">
        <v>77</v>
      </c>
      <c r="I344" s="163" t="s">
        <v>78</v>
      </c>
      <c r="J344" s="163" t="s">
        <v>293</v>
      </c>
      <c r="K344" s="163" t="s">
        <v>77</v>
      </c>
    </row>
    <row r="345" spans="1:11" s="39" customFormat="1" x14ac:dyDescent="0.25">
      <c r="A345" s="159" t="s">
        <v>48</v>
      </c>
      <c r="B345" s="163" t="s">
        <v>236</v>
      </c>
      <c r="C345" s="163" t="s">
        <v>246</v>
      </c>
      <c r="D345" s="102" t="s">
        <v>65</v>
      </c>
      <c r="E345" s="199" t="s">
        <v>77</v>
      </c>
      <c r="F345" s="199" t="s">
        <v>77</v>
      </c>
      <c r="G345" s="199" t="s">
        <v>77</v>
      </c>
      <c r="H345" s="199" t="s">
        <v>77</v>
      </c>
      <c r="I345" s="163" t="s">
        <v>78</v>
      </c>
      <c r="J345" s="163" t="s">
        <v>293</v>
      </c>
      <c r="K345" s="163" t="s">
        <v>77</v>
      </c>
    </row>
    <row r="346" spans="1:11" s="39" customFormat="1" x14ac:dyDescent="0.25">
      <c r="A346" s="159" t="s">
        <v>48</v>
      </c>
      <c r="B346" s="163" t="s">
        <v>236</v>
      </c>
      <c r="C346" s="163" t="s">
        <v>246</v>
      </c>
      <c r="D346" s="102" t="s">
        <v>66</v>
      </c>
      <c r="E346" s="199" t="s">
        <v>77</v>
      </c>
      <c r="F346" s="199" t="s">
        <v>77</v>
      </c>
      <c r="G346" s="199" t="s">
        <v>77</v>
      </c>
      <c r="H346" s="199" t="s">
        <v>77</v>
      </c>
      <c r="I346" s="163" t="s">
        <v>78</v>
      </c>
      <c r="J346" s="163" t="s">
        <v>293</v>
      </c>
      <c r="K346" s="163" t="s">
        <v>77</v>
      </c>
    </row>
    <row r="347" spans="1:11" s="39" customFormat="1" x14ac:dyDescent="0.25">
      <c r="A347" s="159" t="s">
        <v>48</v>
      </c>
      <c r="B347" s="163" t="s">
        <v>236</v>
      </c>
      <c r="C347" s="163" t="s">
        <v>246</v>
      </c>
      <c r="D347" s="102" t="s">
        <v>67</v>
      </c>
      <c r="E347" s="199" t="s">
        <v>77</v>
      </c>
      <c r="F347" s="199" t="s">
        <v>77</v>
      </c>
      <c r="G347" s="199" t="s">
        <v>77</v>
      </c>
      <c r="H347" s="199" t="s">
        <v>77</v>
      </c>
      <c r="I347" s="163" t="s">
        <v>78</v>
      </c>
      <c r="J347" s="163" t="s">
        <v>293</v>
      </c>
      <c r="K347" s="163" t="s">
        <v>77</v>
      </c>
    </row>
    <row r="348" spans="1:11" s="39" customFormat="1" x14ac:dyDescent="0.25">
      <c r="A348" s="159" t="s">
        <v>48</v>
      </c>
      <c r="B348" s="163" t="s">
        <v>236</v>
      </c>
      <c r="C348" s="163" t="s">
        <v>246</v>
      </c>
      <c r="D348" s="163" t="s">
        <v>31</v>
      </c>
      <c r="E348" s="199" t="s">
        <v>77</v>
      </c>
      <c r="F348" s="199" t="s">
        <v>77</v>
      </c>
      <c r="G348" s="199" t="s">
        <v>77</v>
      </c>
      <c r="H348" s="199" t="s">
        <v>77</v>
      </c>
      <c r="I348" s="163" t="s">
        <v>78</v>
      </c>
      <c r="J348" s="163" t="s">
        <v>293</v>
      </c>
      <c r="K348" s="163" t="s">
        <v>77</v>
      </c>
    </row>
    <row r="349" spans="1:11" s="39" customFormat="1" x14ac:dyDescent="0.25">
      <c r="A349" s="159" t="s">
        <v>48</v>
      </c>
      <c r="B349" s="163" t="s">
        <v>236</v>
      </c>
      <c r="C349" s="163" t="s">
        <v>246</v>
      </c>
      <c r="D349" s="163" t="s">
        <v>32</v>
      </c>
      <c r="E349" s="199" t="s">
        <v>77</v>
      </c>
      <c r="F349" s="199" t="s">
        <v>77</v>
      </c>
      <c r="G349" s="199" t="s">
        <v>77</v>
      </c>
      <c r="H349" s="199" t="s">
        <v>77</v>
      </c>
      <c r="I349" s="163" t="s">
        <v>78</v>
      </c>
      <c r="J349" s="163" t="s">
        <v>293</v>
      </c>
      <c r="K349" s="163" t="s">
        <v>77</v>
      </c>
    </row>
    <row r="350" spans="1:11" s="39" customFormat="1" x14ac:dyDescent="0.25">
      <c r="A350" s="159" t="s">
        <v>48</v>
      </c>
      <c r="B350" s="163" t="s">
        <v>236</v>
      </c>
      <c r="C350" s="163" t="s">
        <v>246</v>
      </c>
      <c r="D350" s="102" t="s">
        <v>68</v>
      </c>
      <c r="E350" s="199" t="s">
        <v>77</v>
      </c>
      <c r="F350" s="199" t="s">
        <v>77</v>
      </c>
      <c r="G350" s="199" t="s">
        <v>77</v>
      </c>
      <c r="H350" s="199" t="s">
        <v>77</v>
      </c>
      <c r="I350" s="163" t="s">
        <v>78</v>
      </c>
      <c r="J350" s="163" t="s">
        <v>293</v>
      </c>
      <c r="K350" s="163" t="s">
        <v>77</v>
      </c>
    </row>
    <row r="351" spans="1:11" s="39" customFormat="1" x14ac:dyDescent="0.25">
      <c r="A351" s="159" t="s">
        <v>48</v>
      </c>
      <c r="B351" s="163" t="s">
        <v>236</v>
      </c>
      <c r="C351" s="163" t="s">
        <v>246</v>
      </c>
      <c r="D351" s="163" t="s">
        <v>36</v>
      </c>
      <c r="E351" s="199" t="s">
        <v>77</v>
      </c>
      <c r="F351" s="199" t="s">
        <v>77</v>
      </c>
      <c r="G351" s="199" t="s">
        <v>77</v>
      </c>
      <c r="H351" s="199" t="s">
        <v>77</v>
      </c>
      <c r="I351" s="163" t="s">
        <v>78</v>
      </c>
      <c r="J351" s="163" t="s">
        <v>293</v>
      </c>
      <c r="K351" s="163" t="s">
        <v>77</v>
      </c>
    </row>
    <row r="352" spans="1:11" s="39" customFormat="1" x14ac:dyDescent="0.25">
      <c r="A352" s="159" t="s">
        <v>48</v>
      </c>
      <c r="B352" s="163" t="s">
        <v>236</v>
      </c>
      <c r="C352" s="163" t="s">
        <v>246</v>
      </c>
      <c r="D352" s="163" t="s">
        <v>69</v>
      </c>
      <c r="E352" s="199" t="s">
        <v>77</v>
      </c>
      <c r="F352" s="199" t="s">
        <v>77</v>
      </c>
      <c r="G352" s="199" t="s">
        <v>77</v>
      </c>
      <c r="H352" s="199" t="s">
        <v>77</v>
      </c>
      <c r="I352" s="163" t="s">
        <v>78</v>
      </c>
      <c r="J352" s="163" t="s">
        <v>293</v>
      </c>
      <c r="K352" s="163" t="s">
        <v>77</v>
      </c>
    </row>
    <row r="353" spans="1:11" s="39" customFormat="1" x14ac:dyDescent="0.25">
      <c r="A353" s="159" t="s">
        <v>48</v>
      </c>
      <c r="B353" s="163" t="s">
        <v>236</v>
      </c>
      <c r="C353" s="163" t="s">
        <v>246</v>
      </c>
      <c r="D353" s="163" t="s">
        <v>38</v>
      </c>
      <c r="E353" s="199" t="s">
        <v>77</v>
      </c>
      <c r="F353" s="199" t="s">
        <v>77</v>
      </c>
      <c r="G353" s="199" t="s">
        <v>77</v>
      </c>
      <c r="H353" s="199" t="s">
        <v>77</v>
      </c>
      <c r="I353" s="163" t="s">
        <v>78</v>
      </c>
      <c r="J353" s="163" t="s">
        <v>293</v>
      </c>
      <c r="K353" s="163" t="s">
        <v>77</v>
      </c>
    </row>
    <row r="354" spans="1:11" s="39" customFormat="1" x14ac:dyDescent="0.25">
      <c r="A354" s="159" t="s">
        <v>48</v>
      </c>
      <c r="B354" s="163" t="s">
        <v>236</v>
      </c>
      <c r="C354" s="163" t="s">
        <v>246</v>
      </c>
      <c r="D354" s="102" t="s">
        <v>41</v>
      </c>
      <c r="E354" s="199" t="s">
        <v>77</v>
      </c>
      <c r="F354" s="199" t="s">
        <v>77</v>
      </c>
      <c r="G354" s="199" t="s">
        <v>77</v>
      </c>
      <c r="H354" s="199" t="s">
        <v>77</v>
      </c>
      <c r="I354" s="163" t="s">
        <v>78</v>
      </c>
      <c r="J354" s="163" t="s">
        <v>293</v>
      </c>
      <c r="K354" s="163" t="s">
        <v>77</v>
      </c>
    </row>
    <row r="355" spans="1:11" s="39" customFormat="1" x14ac:dyDescent="0.25">
      <c r="A355" s="159" t="s">
        <v>48</v>
      </c>
      <c r="B355" s="163" t="s">
        <v>236</v>
      </c>
      <c r="C355" s="163" t="s">
        <v>246</v>
      </c>
      <c r="D355" s="102" t="s">
        <v>70</v>
      </c>
      <c r="E355" s="199" t="s">
        <v>77</v>
      </c>
      <c r="F355" s="199" t="s">
        <v>77</v>
      </c>
      <c r="G355" s="199" t="s">
        <v>77</v>
      </c>
      <c r="H355" s="199" t="s">
        <v>77</v>
      </c>
      <c r="I355" s="163" t="s">
        <v>78</v>
      </c>
      <c r="J355" s="163" t="s">
        <v>293</v>
      </c>
      <c r="K355" s="163" t="s">
        <v>77</v>
      </c>
    </row>
    <row r="356" spans="1:11" s="39" customFormat="1" x14ac:dyDescent="0.25">
      <c r="A356" s="159" t="s">
        <v>48</v>
      </c>
      <c r="B356" s="163" t="s">
        <v>236</v>
      </c>
      <c r="C356" s="163" t="s">
        <v>246</v>
      </c>
      <c r="D356" s="163" t="s">
        <v>43</v>
      </c>
      <c r="E356" s="199" t="s">
        <v>77</v>
      </c>
      <c r="F356" s="199" t="s">
        <v>77</v>
      </c>
      <c r="G356" s="199" t="s">
        <v>77</v>
      </c>
      <c r="H356" s="199" t="s">
        <v>77</v>
      </c>
      <c r="I356" s="163" t="s">
        <v>78</v>
      </c>
      <c r="J356" s="163" t="s">
        <v>293</v>
      </c>
      <c r="K356" s="163" t="s">
        <v>77</v>
      </c>
    </row>
    <row r="357" spans="1:11" s="39" customFormat="1" x14ac:dyDescent="0.25">
      <c r="A357" s="159" t="s">
        <v>48</v>
      </c>
      <c r="B357" s="163" t="s">
        <v>236</v>
      </c>
      <c r="C357" s="163" t="s">
        <v>246</v>
      </c>
      <c r="D357" s="163" t="s">
        <v>44</v>
      </c>
      <c r="E357" s="199" t="s">
        <v>77</v>
      </c>
      <c r="F357" s="199" t="s">
        <v>77</v>
      </c>
      <c r="G357" s="199" t="s">
        <v>77</v>
      </c>
      <c r="H357" s="199" t="s">
        <v>77</v>
      </c>
      <c r="I357" s="163" t="s">
        <v>78</v>
      </c>
      <c r="J357" s="163" t="s">
        <v>293</v>
      </c>
      <c r="K357" s="163" t="s">
        <v>77</v>
      </c>
    </row>
    <row r="358" spans="1:11" s="39" customFormat="1" x14ac:dyDescent="0.25">
      <c r="A358" s="159" t="s">
        <v>48</v>
      </c>
      <c r="B358" s="163" t="s">
        <v>236</v>
      </c>
      <c r="C358" s="163" t="s">
        <v>246</v>
      </c>
      <c r="D358" s="102" t="s">
        <v>71</v>
      </c>
      <c r="E358" s="199" t="s">
        <v>77</v>
      </c>
      <c r="F358" s="199" t="s">
        <v>77</v>
      </c>
      <c r="G358" s="199" t="s">
        <v>77</v>
      </c>
      <c r="H358" s="199" t="s">
        <v>77</v>
      </c>
      <c r="I358" s="163" t="s">
        <v>78</v>
      </c>
      <c r="J358" s="163" t="s">
        <v>293</v>
      </c>
      <c r="K358" s="163" t="s">
        <v>77</v>
      </c>
    </row>
    <row r="359" spans="1:11" s="39" customFormat="1" x14ac:dyDescent="0.25">
      <c r="A359" s="159" t="s">
        <v>48</v>
      </c>
      <c r="B359" s="163" t="s">
        <v>236</v>
      </c>
      <c r="C359" s="163" t="s">
        <v>246</v>
      </c>
      <c r="D359" s="102" t="s">
        <v>72</v>
      </c>
      <c r="E359" s="199" t="s">
        <v>77</v>
      </c>
      <c r="F359" s="199" t="s">
        <v>77</v>
      </c>
      <c r="G359" s="199" t="s">
        <v>77</v>
      </c>
      <c r="H359" s="199" t="s">
        <v>77</v>
      </c>
      <c r="I359" s="163" t="s">
        <v>78</v>
      </c>
      <c r="J359" s="163" t="s">
        <v>293</v>
      </c>
      <c r="K359" s="163" t="s">
        <v>77</v>
      </c>
    </row>
    <row r="360" spans="1:11" s="39" customFormat="1" x14ac:dyDescent="0.25">
      <c r="A360" s="159" t="s">
        <v>48</v>
      </c>
      <c r="B360" s="163" t="s">
        <v>236</v>
      </c>
      <c r="C360" s="163" t="s">
        <v>246</v>
      </c>
      <c r="D360" s="163" t="s">
        <v>73</v>
      </c>
      <c r="E360" s="199" t="s">
        <v>77</v>
      </c>
      <c r="F360" s="199" t="s">
        <v>77</v>
      </c>
      <c r="G360" s="199" t="s">
        <v>77</v>
      </c>
      <c r="H360" s="199" t="s">
        <v>77</v>
      </c>
      <c r="I360" s="163" t="s">
        <v>78</v>
      </c>
      <c r="J360" s="163" t="s">
        <v>293</v>
      </c>
      <c r="K360" s="163" t="s">
        <v>77</v>
      </c>
    </row>
    <row r="361" spans="1:11" s="39" customFormat="1" x14ac:dyDescent="0.25">
      <c r="A361" s="159" t="s">
        <v>48</v>
      </c>
      <c r="B361" s="163" t="s">
        <v>236</v>
      </c>
      <c r="C361" s="163" t="s">
        <v>246</v>
      </c>
      <c r="D361" s="102" t="s">
        <v>74</v>
      </c>
      <c r="E361" s="199" t="s">
        <v>77</v>
      </c>
      <c r="F361" s="199" t="s">
        <v>77</v>
      </c>
      <c r="G361" s="199" t="s">
        <v>77</v>
      </c>
      <c r="H361" s="199" t="s">
        <v>77</v>
      </c>
      <c r="I361" s="163" t="s">
        <v>78</v>
      </c>
      <c r="J361" s="163" t="s">
        <v>293</v>
      </c>
      <c r="K361" s="163" t="s">
        <v>77</v>
      </c>
    </row>
    <row r="362" spans="1:11" s="39" customFormat="1" x14ac:dyDescent="0.25">
      <c r="A362" s="159" t="s">
        <v>48</v>
      </c>
      <c r="B362" s="163" t="s">
        <v>236</v>
      </c>
      <c r="C362" s="163" t="s">
        <v>246</v>
      </c>
      <c r="D362" s="102" t="s">
        <v>75</v>
      </c>
      <c r="E362" s="199" t="s">
        <v>77</v>
      </c>
      <c r="F362" s="199" t="s">
        <v>77</v>
      </c>
      <c r="G362" s="199" t="s">
        <v>77</v>
      </c>
      <c r="H362" s="199" t="s">
        <v>77</v>
      </c>
      <c r="I362" s="163" t="s">
        <v>78</v>
      </c>
      <c r="J362" s="163" t="s">
        <v>293</v>
      </c>
      <c r="K362" s="163" t="s">
        <v>77</v>
      </c>
    </row>
    <row r="363" spans="1:11" s="39" customFormat="1" x14ac:dyDescent="0.25">
      <c r="A363" s="159" t="s">
        <v>48</v>
      </c>
      <c r="B363" s="163" t="s">
        <v>236</v>
      </c>
      <c r="C363" s="163" t="s">
        <v>246</v>
      </c>
      <c r="D363" s="102" t="s">
        <v>76</v>
      </c>
      <c r="E363" s="199" t="s">
        <v>77</v>
      </c>
      <c r="F363" s="199" t="s">
        <v>77</v>
      </c>
      <c r="G363" s="199" t="s">
        <v>77</v>
      </c>
      <c r="H363" s="199" t="s">
        <v>77</v>
      </c>
      <c r="I363" s="163" t="s">
        <v>78</v>
      </c>
      <c r="J363" s="163" t="s">
        <v>293</v>
      </c>
      <c r="K363" s="163" t="s">
        <v>77</v>
      </c>
    </row>
    <row r="364" spans="1:11" s="39" customFormat="1" x14ac:dyDescent="0.25">
      <c r="A364" s="159" t="s">
        <v>531</v>
      </c>
      <c r="B364" s="163" t="s">
        <v>236</v>
      </c>
      <c r="C364" s="163" t="s">
        <v>316</v>
      </c>
      <c r="D364" s="163" t="s">
        <v>54</v>
      </c>
      <c r="E364" s="199" t="s">
        <v>77</v>
      </c>
      <c r="F364" s="163" t="s">
        <v>78</v>
      </c>
      <c r="G364" s="163" t="s">
        <v>78</v>
      </c>
      <c r="H364" s="163" t="s">
        <v>78</v>
      </c>
      <c r="I364" s="163" t="s">
        <v>78</v>
      </c>
      <c r="J364" s="163" t="s">
        <v>533</v>
      </c>
      <c r="K364" s="163" t="s">
        <v>78</v>
      </c>
    </row>
    <row r="365" spans="1:11" s="39" customFormat="1" x14ac:dyDescent="0.25">
      <c r="A365" s="159" t="s">
        <v>531</v>
      </c>
      <c r="B365" s="163" t="s">
        <v>236</v>
      </c>
      <c r="C365" s="163" t="s">
        <v>316</v>
      </c>
      <c r="D365" s="102" t="s">
        <v>62</v>
      </c>
      <c r="E365" s="199" t="s">
        <v>77</v>
      </c>
      <c r="F365" s="163" t="s">
        <v>78</v>
      </c>
      <c r="G365" s="163" t="s">
        <v>78</v>
      </c>
      <c r="H365" s="163" t="s">
        <v>78</v>
      </c>
      <c r="I365" s="163" t="s">
        <v>78</v>
      </c>
      <c r="J365" s="163" t="s">
        <v>533</v>
      </c>
      <c r="K365" s="163" t="s">
        <v>78</v>
      </c>
    </row>
    <row r="366" spans="1:11" s="39" customFormat="1" x14ac:dyDescent="0.25">
      <c r="A366" s="159" t="s">
        <v>531</v>
      </c>
      <c r="B366" s="163" t="s">
        <v>236</v>
      </c>
      <c r="C366" s="163" t="s">
        <v>316</v>
      </c>
      <c r="D366" s="102" t="s">
        <v>4</v>
      </c>
      <c r="E366" s="199" t="s">
        <v>77</v>
      </c>
      <c r="F366" s="163" t="s">
        <v>78</v>
      </c>
      <c r="G366" s="163" t="s">
        <v>78</v>
      </c>
      <c r="H366" s="163" t="s">
        <v>78</v>
      </c>
      <c r="I366" s="163" t="s">
        <v>78</v>
      </c>
      <c r="J366" s="163" t="s">
        <v>533</v>
      </c>
      <c r="K366" s="163" t="s">
        <v>78</v>
      </c>
    </row>
    <row r="367" spans="1:11" s="39" customFormat="1" x14ac:dyDescent="0.25">
      <c r="A367" s="159" t="s">
        <v>531</v>
      </c>
      <c r="B367" s="163" t="s">
        <v>236</v>
      </c>
      <c r="C367" s="163" t="s">
        <v>316</v>
      </c>
      <c r="D367" s="102" t="s">
        <v>49</v>
      </c>
      <c r="E367" s="199" t="s">
        <v>77</v>
      </c>
      <c r="F367" s="102" t="s">
        <v>78</v>
      </c>
      <c r="G367" s="102" t="s">
        <v>78</v>
      </c>
      <c r="H367" s="102" t="s">
        <v>78</v>
      </c>
      <c r="I367" s="102" t="s">
        <v>78</v>
      </c>
      <c r="J367" s="163" t="s">
        <v>533</v>
      </c>
      <c r="K367" s="163" t="s">
        <v>78</v>
      </c>
    </row>
    <row r="368" spans="1:11" s="39" customFormat="1" x14ac:dyDescent="0.25">
      <c r="A368" s="56" t="s">
        <v>482</v>
      </c>
      <c r="B368" s="173" t="s">
        <v>251</v>
      </c>
      <c r="C368" s="173" t="s">
        <v>479</v>
      </c>
      <c r="D368" s="102" t="s">
        <v>50</v>
      </c>
      <c r="E368" s="163" t="s">
        <v>77</v>
      </c>
      <c r="F368" s="163" t="s">
        <v>77</v>
      </c>
      <c r="G368" s="163" t="s">
        <v>77</v>
      </c>
      <c r="H368" s="163" t="s">
        <v>77</v>
      </c>
      <c r="I368" s="163" t="s">
        <v>78</v>
      </c>
      <c r="J368" s="173" t="s">
        <v>293</v>
      </c>
      <c r="K368" s="173" t="s">
        <v>78</v>
      </c>
    </row>
    <row r="369" spans="1:11" s="39" customFormat="1" x14ac:dyDescent="0.25">
      <c r="A369" s="159" t="s">
        <v>531</v>
      </c>
      <c r="B369" s="163" t="s">
        <v>236</v>
      </c>
      <c r="C369" s="163" t="s">
        <v>316</v>
      </c>
      <c r="D369" s="163" t="s">
        <v>12</v>
      </c>
      <c r="E369" s="199" t="s">
        <v>77</v>
      </c>
      <c r="F369" s="102" t="s">
        <v>78</v>
      </c>
      <c r="G369" s="102" t="s">
        <v>78</v>
      </c>
      <c r="H369" s="102" t="s">
        <v>78</v>
      </c>
      <c r="I369" s="102" t="s">
        <v>78</v>
      </c>
      <c r="J369" s="163" t="s">
        <v>533</v>
      </c>
      <c r="K369" s="163" t="s">
        <v>78</v>
      </c>
    </row>
    <row r="370" spans="1:11" s="39" customFormat="1" x14ac:dyDescent="0.25">
      <c r="A370" s="159" t="s">
        <v>531</v>
      </c>
      <c r="B370" s="163" t="s">
        <v>236</v>
      </c>
      <c r="C370" s="163" t="s">
        <v>316</v>
      </c>
      <c r="D370" s="102" t="s">
        <v>51</v>
      </c>
      <c r="E370" s="199" t="s">
        <v>77</v>
      </c>
      <c r="F370" s="102" t="s">
        <v>78</v>
      </c>
      <c r="G370" s="102" t="s">
        <v>78</v>
      </c>
      <c r="H370" s="102" t="s">
        <v>78</v>
      </c>
      <c r="I370" s="102" t="s">
        <v>78</v>
      </c>
      <c r="J370" s="163" t="s">
        <v>533</v>
      </c>
      <c r="K370" s="163" t="s">
        <v>78</v>
      </c>
    </row>
    <row r="371" spans="1:11" s="39" customFormat="1" x14ac:dyDescent="0.25">
      <c r="A371" s="159" t="s">
        <v>531</v>
      </c>
      <c r="B371" s="163" t="s">
        <v>236</v>
      </c>
      <c r="C371" s="163" t="s">
        <v>316</v>
      </c>
      <c r="D371" s="102" t="s">
        <v>52</v>
      </c>
      <c r="E371" s="199" t="s">
        <v>77</v>
      </c>
      <c r="F371" s="102" t="s">
        <v>78</v>
      </c>
      <c r="G371" s="102" t="s">
        <v>78</v>
      </c>
      <c r="H371" s="102" t="s">
        <v>78</v>
      </c>
      <c r="I371" s="102" t="s">
        <v>78</v>
      </c>
      <c r="J371" s="163" t="s">
        <v>533</v>
      </c>
      <c r="K371" s="163" t="s">
        <v>78</v>
      </c>
    </row>
    <row r="372" spans="1:11" s="39" customFormat="1" x14ac:dyDescent="0.25">
      <c r="A372" s="159" t="s">
        <v>531</v>
      </c>
      <c r="B372" s="163" t="s">
        <v>236</v>
      </c>
      <c r="C372" s="163" t="s">
        <v>316</v>
      </c>
      <c r="D372" s="102" t="s">
        <v>53</v>
      </c>
      <c r="E372" s="199" t="s">
        <v>77</v>
      </c>
      <c r="F372" s="102" t="s">
        <v>78</v>
      </c>
      <c r="G372" s="102" t="s">
        <v>78</v>
      </c>
      <c r="H372" s="102" t="s">
        <v>78</v>
      </c>
      <c r="I372" s="102" t="s">
        <v>78</v>
      </c>
      <c r="J372" s="163" t="s">
        <v>533</v>
      </c>
      <c r="K372" s="163" t="s">
        <v>78</v>
      </c>
    </row>
    <row r="373" spans="1:11" s="39" customFormat="1" x14ac:dyDescent="0.25">
      <c r="A373" s="159" t="s">
        <v>531</v>
      </c>
      <c r="B373" s="163" t="s">
        <v>236</v>
      </c>
      <c r="C373" s="163" t="s">
        <v>316</v>
      </c>
      <c r="D373" s="163" t="s">
        <v>55</v>
      </c>
      <c r="E373" s="199" t="s">
        <v>77</v>
      </c>
      <c r="F373" s="102" t="s">
        <v>78</v>
      </c>
      <c r="G373" s="102" t="s">
        <v>78</v>
      </c>
      <c r="H373" s="102" t="s">
        <v>78</v>
      </c>
      <c r="I373" s="102" t="s">
        <v>78</v>
      </c>
      <c r="J373" s="163" t="s">
        <v>533</v>
      </c>
      <c r="K373" s="163" t="s">
        <v>78</v>
      </c>
    </row>
    <row r="374" spans="1:11" s="39" customFormat="1" x14ac:dyDescent="0.25">
      <c r="A374" s="159" t="s">
        <v>531</v>
      </c>
      <c r="B374" s="163" t="s">
        <v>236</v>
      </c>
      <c r="C374" s="163" t="s">
        <v>316</v>
      </c>
      <c r="D374" s="163" t="s">
        <v>19</v>
      </c>
      <c r="E374" s="199" t="s">
        <v>77</v>
      </c>
      <c r="F374" s="102" t="s">
        <v>78</v>
      </c>
      <c r="G374" s="102" t="s">
        <v>78</v>
      </c>
      <c r="H374" s="102" t="s">
        <v>78</v>
      </c>
      <c r="I374" s="102" t="s">
        <v>78</v>
      </c>
      <c r="J374" s="163" t="s">
        <v>533</v>
      </c>
      <c r="K374" s="163" t="s">
        <v>78</v>
      </c>
    </row>
    <row r="375" spans="1:11" s="39" customFormat="1" x14ac:dyDescent="0.25">
      <c r="A375" s="159" t="s">
        <v>531</v>
      </c>
      <c r="B375" s="163" t="s">
        <v>236</v>
      </c>
      <c r="C375" s="163" t="s">
        <v>316</v>
      </c>
      <c r="D375" s="102" t="s">
        <v>56</v>
      </c>
      <c r="E375" s="199" t="s">
        <v>77</v>
      </c>
      <c r="F375" s="102" t="s">
        <v>78</v>
      </c>
      <c r="G375" s="102" t="s">
        <v>78</v>
      </c>
      <c r="H375" s="102" t="s">
        <v>78</v>
      </c>
      <c r="I375" s="102" t="s">
        <v>78</v>
      </c>
      <c r="J375" s="163" t="s">
        <v>533</v>
      </c>
      <c r="K375" s="163" t="s">
        <v>78</v>
      </c>
    </row>
    <row r="376" spans="1:11" s="39" customFormat="1" x14ac:dyDescent="0.25">
      <c r="A376" s="159" t="s">
        <v>531</v>
      </c>
      <c r="B376" s="163" t="s">
        <v>236</v>
      </c>
      <c r="C376" s="163" t="s">
        <v>316</v>
      </c>
      <c r="D376" s="163" t="s">
        <v>20</v>
      </c>
      <c r="E376" s="199" t="s">
        <v>77</v>
      </c>
      <c r="F376" s="102" t="s">
        <v>78</v>
      </c>
      <c r="G376" s="102" t="s">
        <v>78</v>
      </c>
      <c r="H376" s="102" t="s">
        <v>78</v>
      </c>
      <c r="I376" s="102" t="s">
        <v>78</v>
      </c>
      <c r="J376" s="163" t="s">
        <v>533</v>
      </c>
      <c r="K376" s="163" t="s">
        <v>78</v>
      </c>
    </row>
    <row r="377" spans="1:11" s="39" customFormat="1" x14ac:dyDescent="0.25">
      <c r="A377" s="159" t="s">
        <v>531</v>
      </c>
      <c r="B377" s="163" t="s">
        <v>236</v>
      </c>
      <c r="C377" s="163" t="s">
        <v>316</v>
      </c>
      <c r="D377" s="102" t="s">
        <v>57</v>
      </c>
      <c r="E377" s="199" t="s">
        <v>77</v>
      </c>
      <c r="F377" s="102" t="s">
        <v>78</v>
      </c>
      <c r="G377" s="102" t="s">
        <v>78</v>
      </c>
      <c r="H377" s="102" t="s">
        <v>78</v>
      </c>
      <c r="I377" s="102" t="s">
        <v>78</v>
      </c>
      <c r="J377" s="163" t="s">
        <v>533</v>
      </c>
      <c r="K377" s="163" t="s">
        <v>78</v>
      </c>
    </row>
    <row r="378" spans="1:11" s="39" customFormat="1" x14ac:dyDescent="0.25">
      <c r="A378" s="159" t="s">
        <v>531</v>
      </c>
      <c r="B378" s="163" t="s">
        <v>236</v>
      </c>
      <c r="C378" s="163" t="s">
        <v>316</v>
      </c>
      <c r="D378" s="102" t="s">
        <v>59</v>
      </c>
      <c r="E378" s="199" t="s">
        <v>77</v>
      </c>
      <c r="F378" s="102" t="s">
        <v>78</v>
      </c>
      <c r="G378" s="102" t="s">
        <v>78</v>
      </c>
      <c r="H378" s="102" t="s">
        <v>78</v>
      </c>
      <c r="I378" s="102" t="s">
        <v>78</v>
      </c>
      <c r="J378" s="163" t="s">
        <v>533</v>
      </c>
      <c r="K378" s="163" t="s">
        <v>78</v>
      </c>
    </row>
    <row r="379" spans="1:11" s="39" customFormat="1" x14ac:dyDescent="0.25">
      <c r="A379" s="159" t="s">
        <v>531</v>
      </c>
      <c r="B379" s="163" t="s">
        <v>236</v>
      </c>
      <c r="C379" s="163" t="s">
        <v>316</v>
      </c>
      <c r="D379" s="102" t="s">
        <v>60</v>
      </c>
      <c r="E379" s="199" t="s">
        <v>77</v>
      </c>
      <c r="F379" s="102" t="s">
        <v>78</v>
      </c>
      <c r="G379" s="102" t="s">
        <v>78</v>
      </c>
      <c r="H379" s="102" t="s">
        <v>78</v>
      </c>
      <c r="I379" s="102" t="s">
        <v>78</v>
      </c>
      <c r="J379" s="163" t="s">
        <v>533</v>
      </c>
      <c r="K379" s="163" t="s">
        <v>78</v>
      </c>
    </row>
    <row r="380" spans="1:11" s="39" customFormat="1" x14ac:dyDescent="0.25">
      <c r="A380" s="159" t="s">
        <v>531</v>
      </c>
      <c r="B380" s="163" t="s">
        <v>236</v>
      </c>
      <c r="C380" s="163" t="s">
        <v>316</v>
      </c>
      <c r="D380" s="102" t="s">
        <v>61</v>
      </c>
      <c r="E380" s="199" t="s">
        <v>77</v>
      </c>
      <c r="F380" s="102" t="s">
        <v>78</v>
      </c>
      <c r="G380" s="102" t="s">
        <v>78</v>
      </c>
      <c r="H380" s="102" t="s">
        <v>78</v>
      </c>
      <c r="I380" s="102" t="s">
        <v>78</v>
      </c>
      <c r="J380" s="163" t="s">
        <v>533</v>
      </c>
      <c r="K380" s="163" t="s">
        <v>78</v>
      </c>
    </row>
    <row r="381" spans="1:11" s="39" customFormat="1" x14ac:dyDescent="0.25">
      <c r="A381" s="159" t="s">
        <v>531</v>
      </c>
      <c r="B381" s="163" t="s">
        <v>236</v>
      </c>
      <c r="C381" s="163" t="s">
        <v>316</v>
      </c>
      <c r="D381" s="102" t="s">
        <v>64</v>
      </c>
      <c r="E381" s="199" t="s">
        <v>77</v>
      </c>
      <c r="F381" s="102" t="s">
        <v>78</v>
      </c>
      <c r="G381" s="102" t="s">
        <v>78</v>
      </c>
      <c r="H381" s="102" t="s">
        <v>78</v>
      </c>
      <c r="I381" s="102" t="s">
        <v>78</v>
      </c>
      <c r="J381" s="163" t="s">
        <v>533</v>
      </c>
      <c r="K381" s="163" t="s">
        <v>78</v>
      </c>
    </row>
    <row r="382" spans="1:11" s="39" customFormat="1" x14ac:dyDescent="0.25">
      <c r="A382" s="159" t="s">
        <v>531</v>
      </c>
      <c r="B382" s="163" t="s">
        <v>236</v>
      </c>
      <c r="C382" s="163" t="s">
        <v>316</v>
      </c>
      <c r="D382" s="102" t="s">
        <v>65</v>
      </c>
      <c r="E382" s="199" t="s">
        <v>77</v>
      </c>
      <c r="F382" s="102" t="s">
        <v>78</v>
      </c>
      <c r="G382" s="102" t="s">
        <v>78</v>
      </c>
      <c r="H382" s="102" t="s">
        <v>78</v>
      </c>
      <c r="I382" s="102" t="s">
        <v>78</v>
      </c>
      <c r="J382" s="163" t="s">
        <v>533</v>
      </c>
      <c r="K382" s="163" t="s">
        <v>78</v>
      </c>
    </row>
    <row r="383" spans="1:11" s="39" customFormat="1" x14ac:dyDescent="0.25">
      <c r="A383" s="159" t="s">
        <v>531</v>
      </c>
      <c r="B383" s="163" t="s">
        <v>236</v>
      </c>
      <c r="C383" s="163" t="s">
        <v>316</v>
      </c>
      <c r="D383" s="102" t="s">
        <v>66</v>
      </c>
      <c r="E383" s="199" t="s">
        <v>77</v>
      </c>
      <c r="F383" s="102" t="s">
        <v>78</v>
      </c>
      <c r="G383" s="102" t="s">
        <v>78</v>
      </c>
      <c r="H383" s="102" t="s">
        <v>78</v>
      </c>
      <c r="I383" s="102" t="s">
        <v>78</v>
      </c>
      <c r="J383" s="163" t="s">
        <v>533</v>
      </c>
      <c r="K383" s="163" t="s">
        <v>78</v>
      </c>
    </row>
    <row r="384" spans="1:11" s="39" customFormat="1" x14ac:dyDescent="0.25">
      <c r="A384" s="159" t="s">
        <v>531</v>
      </c>
      <c r="B384" s="163" t="s">
        <v>236</v>
      </c>
      <c r="C384" s="163" t="s">
        <v>316</v>
      </c>
      <c r="D384" s="102" t="s">
        <v>67</v>
      </c>
      <c r="E384" s="199" t="s">
        <v>77</v>
      </c>
      <c r="F384" s="102" t="s">
        <v>78</v>
      </c>
      <c r="G384" s="102" t="s">
        <v>78</v>
      </c>
      <c r="H384" s="102" t="s">
        <v>78</v>
      </c>
      <c r="I384" s="102" t="s">
        <v>78</v>
      </c>
      <c r="J384" s="163" t="s">
        <v>533</v>
      </c>
      <c r="K384" s="163" t="s">
        <v>78</v>
      </c>
    </row>
    <row r="385" spans="1:11" s="39" customFormat="1" x14ac:dyDescent="0.25">
      <c r="A385" s="159" t="s">
        <v>531</v>
      </c>
      <c r="B385" s="163" t="s">
        <v>236</v>
      </c>
      <c r="C385" s="163" t="s">
        <v>316</v>
      </c>
      <c r="D385" s="102" t="s">
        <v>68</v>
      </c>
      <c r="E385" s="199" t="s">
        <v>77</v>
      </c>
      <c r="F385" s="102" t="s">
        <v>78</v>
      </c>
      <c r="G385" s="102" t="s">
        <v>78</v>
      </c>
      <c r="H385" s="102" t="s">
        <v>78</v>
      </c>
      <c r="I385" s="102" t="s">
        <v>78</v>
      </c>
      <c r="J385" s="163" t="s">
        <v>533</v>
      </c>
      <c r="K385" s="163" t="s">
        <v>78</v>
      </c>
    </row>
    <row r="386" spans="1:11" s="39" customFormat="1" x14ac:dyDescent="0.25">
      <c r="A386" s="159" t="s">
        <v>531</v>
      </c>
      <c r="B386" s="163" t="s">
        <v>236</v>
      </c>
      <c r="C386" s="163" t="s">
        <v>316</v>
      </c>
      <c r="D386" s="163" t="s">
        <v>69</v>
      </c>
      <c r="E386" s="199" t="s">
        <v>77</v>
      </c>
      <c r="F386" s="163" t="s">
        <v>78</v>
      </c>
      <c r="G386" s="163" t="s">
        <v>78</v>
      </c>
      <c r="H386" s="163" t="s">
        <v>78</v>
      </c>
      <c r="I386" s="163" t="s">
        <v>78</v>
      </c>
      <c r="J386" s="163" t="s">
        <v>533</v>
      </c>
      <c r="K386" s="163" t="s">
        <v>78</v>
      </c>
    </row>
    <row r="387" spans="1:11" s="39" customFormat="1" x14ac:dyDescent="0.25">
      <c r="A387" s="159" t="s">
        <v>531</v>
      </c>
      <c r="B387" s="163" t="s">
        <v>236</v>
      </c>
      <c r="C387" s="163" t="s">
        <v>316</v>
      </c>
      <c r="D387" s="163" t="s">
        <v>38</v>
      </c>
      <c r="E387" s="199" t="s">
        <v>77</v>
      </c>
      <c r="F387" s="163" t="s">
        <v>78</v>
      </c>
      <c r="G387" s="163" t="s">
        <v>78</v>
      </c>
      <c r="H387" s="163" t="s">
        <v>78</v>
      </c>
      <c r="I387" s="163" t="s">
        <v>78</v>
      </c>
      <c r="J387" s="163" t="s">
        <v>533</v>
      </c>
      <c r="K387" s="163" t="s">
        <v>78</v>
      </c>
    </row>
    <row r="388" spans="1:11" s="39" customFormat="1" x14ac:dyDescent="0.25">
      <c r="A388" s="159" t="s">
        <v>531</v>
      </c>
      <c r="B388" s="163" t="s">
        <v>236</v>
      </c>
      <c r="C388" s="163" t="s">
        <v>316</v>
      </c>
      <c r="D388" s="102" t="s">
        <v>70</v>
      </c>
      <c r="E388" s="199" t="s">
        <v>77</v>
      </c>
      <c r="F388" s="102" t="s">
        <v>78</v>
      </c>
      <c r="G388" s="102" t="s">
        <v>78</v>
      </c>
      <c r="H388" s="102" t="s">
        <v>78</v>
      </c>
      <c r="I388" s="102" t="s">
        <v>78</v>
      </c>
      <c r="J388" s="163" t="s">
        <v>533</v>
      </c>
      <c r="K388" s="163" t="s">
        <v>78</v>
      </c>
    </row>
    <row r="389" spans="1:11" s="39" customFormat="1" x14ac:dyDescent="0.25">
      <c r="A389" s="159" t="s">
        <v>531</v>
      </c>
      <c r="B389" s="163" t="s">
        <v>236</v>
      </c>
      <c r="C389" s="163" t="s">
        <v>316</v>
      </c>
      <c r="D389" s="102" t="s">
        <v>41</v>
      </c>
      <c r="E389" s="199" t="s">
        <v>77</v>
      </c>
      <c r="F389" s="102" t="s">
        <v>78</v>
      </c>
      <c r="G389" s="102" t="s">
        <v>78</v>
      </c>
      <c r="H389" s="102" t="s">
        <v>78</v>
      </c>
      <c r="I389" s="102" t="s">
        <v>78</v>
      </c>
      <c r="J389" s="163" t="s">
        <v>533</v>
      </c>
      <c r="K389" s="163" t="s">
        <v>78</v>
      </c>
    </row>
    <row r="390" spans="1:11" s="39" customFormat="1" x14ac:dyDescent="0.25">
      <c r="A390" s="159" t="s">
        <v>531</v>
      </c>
      <c r="B390" s="163" t="s">
        <v>236</v>
      </c>
      <c r="C390" s="163" t="s">
        <v>316</v>
      </c>
      <c r="D390" s="102" t="s">
        <v>71</v>
      </c>
      <c r="E390" s="199" t="s">
        <v>77</v>
      </c>
      <c r="F390" s="102" t="s">
        <v>78</v>
      </c>
      <c r="G390" s="102" t="s">
        <v>78</v>
      </c>
      <c r="H390" s="102" t="s">
        <v>78</v>
      </c>
      <c r="I390" s="102" t="s">
        <v>78</v>
      </c>
      <c r="J390" s="163" t="s">
        <v>533</v>
      </c>
      <c r="K390" s="163" t="s">
        <v>78</v>
      </c>
    </row>
    <row r="391" spans="1:11" s="39" customFormat="1" x14ac:dyDescent="0.25">
      <c r="A391" s="159" t="s">
        <v>531</v>
      </c>
      <c r="B391" s="163" t="s">
        <v>236</v>
      </c>
      <c r="C391" s="163" t="s">
        <v>316</v>
      </c>
      <c r="D391" s="102" t="s">
        <v>72</v>
      </c>
      <c r="E391" s="199" t="s">
        <v>77</v>
      </c>
      <c r="F391" s="102" t="s">
        <v>78</v>
      </c>
      <c r="G391" s="102" t="s">
        <v>78</v>
      </c>
      <c r="H391" s="102" t="s">
        <v>78</v>
      </c>
      <c r="I391" s="102" t="s">
        <v>78</v>
      </c>
      <c r="J391" s="163" t="s">
        <v>533</v>
      </c>
      <c r="K391" s="163" t="s">
        <v>78</v>
      </c>
    </row>
    <row r="392" spans="1:11" s="39" customFormat="1" x14ac:dyDescent="0.25">
      <c r="A392" s="159" t="s">
        <v>531</v>
      </c>
      <c r="B392" s="163" t="s">
        <v>236</v>
      </c>
      <c r="C392" s="163" t="s">
        <v>316</v>
      </c>
      <c r="D392" s="163" t="s">
        <v>73</v>
      </c>
      <c r="E392" s="199" t="s">
        <v>77</v>
      </c>
      <c r="F392" s="102" t="s">
        <v>78</v>
      </c>
      <c r="G392" s="102" t="s">
        <v>78</v>
      </c>
      <c r="H392" s="102" t="s">
        <v>78</v>
      </c>
      <c r="I392" s="102" t="s">
        <v>78</v>
      </c>
      <c r="J392" s="163" t="s">
        <v>533</v>
      </c>
      <c r="K392" s="163" t="s">
        <v>78</v>
      </c>
    </row>
    <row r="393" spans="1:11" s="39" customFormat="1" x14ac:dyDescent="0.25">
      <c r="A393" s="159" t="s">
        <v>531</v>
      </c>
      <c r="B393" s="163" t="s">
        <v>236</v>
      </c>
      <c r="C393" s="163" t="s">
        <v>316</v>
      </c>
      <c r="D393" s="102" t="s">
        <v>74</v>
      </c>
      <c r="E393" s="199" t="s">
        <v>77</v>
      </c>
      <c r="F393" s="102" t="s">
        <v>78</v>
      </c>
      <c r="G393" s="102" t="s">
        <v>78</v>
      </c>
      <c r="H393" s="102" t="s">
        <v>78</v>
      </c>
      <c r="I393" s="102" t="s">
        <v>78</v>
      </c>
      <c r="J393" s="163" t="s">
        <v>533</v>
      </c>
      <c r="K393" s="163" t="s">
        <v>78</v>
      </c>
    </row>
    <row r="394" spans="1:11" s="39" customFormat="1" x14ac:dyDescent="0.25">
      <c r="A394" s="159" t="s">
        <v>531</v>
      </c>
      <c r="B394" s="163" t="s">
        <v>236</v>
      </c>
      <c r="C394" s="163" t="s">
        <v>316</v>
      </c>
      <c r="D394" s="102" t="s">
        <v>75</v>
      </c>
      <c r="E394" s="199" t="s">
        <v>77</v>
      </c>
      <c r="F394" s="102" t="s">
        <v>78</v>
      </c>
      <c r="G394" s="102" t="s">
        <v>78</v>
      </c>
      <c r="H394" s="102" t="s">
        <v>78</v>
      </c>
      <c r="I394" s="102" t="s">
        <v>78</v>
      </c>
      <c r="J394" s="163" t="s">
        <v>533</v>
      </c>
      <c r="K394" s="163" t="s">
        <v>78</v>
      </c>
    </row>
    <row r="395" spans="1:11" s="39" customFormat="1" x14ac:dyDescent="0.25">
      <c r="A395" s="159" t="s">
        <v>531</v>
      </c>
      <c r="B395" s="163" t="s">
        <v>236</v>
      </c>
      <c r="C395" s="163" t="s">
        <v>316</v>
      </c>
      <c r="D395" s="102" t="s">
        <v>76</v>
      </c>
      <c r="E395" s="199" t="s">
        <v>77</v>
      </c>
      <c r="F395" s="102" t="s">
        <v>78</v>
      </c>
      <c r="G395" s="102" t="s">
        <v>78</v>
      </c>
      <c r="H395" s="102" t="s">
        <v>78</v>
      </c>
      <c r="I395" s="102" t="s">
        <v>78</v>
      </c>
      <c r="J395" s="163" t="s">
        <v>533</v>
      </c>
      <c r="K395" s="163" t="s">
        <v>78</v>
      </c>
    </row>
    <row r="396" spans="1:11" s="39" customFormat="1" x14ac:dyDescent="0.25">
      <c r="A396" s="155" t="s">
        <v>385</v>
      </c>
      <c r="B396" s="119" t="s">
        <v>251</v>
      </c>
      <c r="C396" s="119" t="s">
        <v>250</v>
      </c>
      <c r="D396" s="102" t="s">
        <v>49</v>
      </c>
      <c r="E396" s="163" t="s">
        <v>77</v>
      </c>
      <c r="F396" s="163" t="s">
        <v>77</v>
      </c>
      <c r="G396" s="163" t="s">
        <v>77</v>
      </c>
      <c r="H396" s="163" t="s">
        <v>77</v>
      </c>
      <c r="I396" s="163" t="s">
        <v>77</v>
      </c>
      <c r="J396" s="163" t="s">
        <v>294</v>
      </c>
      <c r="K396" s="163" t="s">
        <v>78</v>
      </c>
    </row>
    <row r="397" spans="1:11" s="39" customFormat="1" x14ac:dyDescent="0.25">
      <c r="A397" s="159" t="s">
        <v>48</v>
      </c>
      <c r="B397" s="163" t="s">
        <v>236</v>
      </c>
      <c r="C397" s="163" t="s">
        <v>246</v>
      </c>
      <c r="D397" s="102" t="s">
        <v>50</v>
      </c>
      <c r="E397" s="199" t="s">
        <v>77</v>
      </c>
      <c r="F397" s="199" t="s">
        <v>77</v>
      </c>
      <c r="G397" s="199" t="s">
        <v>77</v>
      </c>
      <c r="H397" s="199" t="s">
        <v>77</v>
      </c>
      <c r="I397" s="163" t="s">
        <v>78</v>
      </c>
      <c r="J397" s="163" t="s">
        <v>293</v>
      </c>
      <c r="K397" s="163" t="s">
        <v>77</v>
      </c>
    </row>
    <row r="398" spans="1:11" s="39" customFormat="1" x14ac:dyDescent="0.25">
      <c r="A398" s="155" t="s">
        <v>385</v>
      </c>
      <c r="B398" s="119" t="s">
        <v>251</v>
      </c>
      <c r="C398" s="119" t="s">
        <v>250</v>
      </c>
      <c r="D398" s="102" t="s">
        <v>52</v>
      </c>
      <c r="E398" s="163" t="s">
        <v>77</v>
      </c>
      <c r="F398" s="163" t="s">
        <v>77</v>
      </c>
      <c r="G398" s="163" t="s">
        <v>77</v>
      </c>
      <c r="H398" s="163" t="s">
        <v>77</v>
      </c>
      <c r="I398" s="163" t="s">
        <v>77</v>
      </c>
      <c r="J398" s="163" t="s">
        <v>294</v>
      </c>
      <c r="K398" s="163" t="s">
        <v>78</v>
      </c>
    </row>
    <row r="399" spans="1:11" s="39" customFormat="1" x14ac:dyDescent="0.25">
      <c r="A399" s="155" t="s">
        <v>385</v>
      </c>
      <c r="B399" s="119" t="s">
        <v>251</v>
      </c>
      <c r="C399" s="119" t="s">
        <v>250</v>
      </c>
      <c r="D399" s="102" t="s">
        <v>53</v>
      </c>
      <c r="E399" s="163" t="s">
        <v>77</v>
      </c>
      <c r="F399" s="163" t="s">
        <v>77</v>
      </c>
      <c r="G399" s="163" t="s">
        <v>77</v>
      </c>
      <c r="H399" s="163" t="s">
        <v>77</v>
      </c>
      <c r="I399" s="163" t="s">
        <v>77</v>
      </c>
      <c r="J399" s="163" t="s">
        <v>294</v>
      </c>
      <c r="K399" s="163" t="s">
        <v>78</v>
      </c>
    </row>
    <row r="400" spans="1:11" s="39" customFormat="1" x14ac:dyDescent="0.25">
      <c r="A400" s="155" t="s">
        <v>385</v>
      </c>
      <c r="B400" s="119" t="s">
        <v>251</v>
      </c>
      <c r="C400" s="119" t="s">
        <v>250</v>
      </c>
      <c r="D400" s="163" t="s">
        <v>55</v>
      </c>
      <c r="E400" s="163" t="s">
        <v>77</v>
      </c>
      <c r="F400" s="163" t="s">
        <v>77</v>
      </c>
      <c r="G400" s="163" t="s">
        <v>77</v>
      </c>
      <c r="H400" s="163" t="s">
        <v>77</v>
      </c>
      <c r="I400" s="163" t="s">
        <v>77</v>
      </c>
      <c r="J400" s="163" t="s">
        <v>294</v>
      </c>
      <c r="K400" s="163" t="s">
        <v>78</v>
      </c>
    </row>
    <row r="401" spans="1:11" s="39" customFormat="1" x14ac:dyDescent="0.25">
      <c r="A401" s="155" t="s">
        <v>385</v>
      </c>
      <c r="B401" s="119" t="s">
        <v>251</v>
      </c>
      <c r="C401" s="119" t="s">
        <v>250</v>
      </c>
      <c r="D401" s="102" t="s">
        <v>56</v>
      </c>
      <c r="E401" s="163" t="s">
        <v>77</v>
      </c>
      <c r="F401" s="163" t="s">
        <v>77</v>
      </c>
      <c r="G401" s="163" t="s">
        <v>77</v>
      </c>
      <c r="H401" s="163" t="s">
        <v>77</v>
      </c>
      <c r="I401" s="163" t="s">
        <v>77</v>
      </c>
      <c r="J401" s="163" t="s">
        <v>294</v>
      </c>
      <c r="K401" s="163" t="s">
        <v>78</v>
      </c>
    </row>
    <row r="402" spans="1:11" s="39" customFormat="1" x14ac:dyDescent="0.25">
      <c r="A402" s="155" t="s">
        <v>385</v>
      </c>
      <c r="B402" s="119" t="s">
        <v>251</v>
      </c>
      <c r="C402" s="119" t="s">
        <v>250</v>
      </c>
      <c r="D402" s="102" t="s">
        <v>59</v>
      </c>
      <c r="E402" s="163" t="s">
        <v>77</v>
      </c>
      <c r="F402" s="163" t="s">
        <v>77</v>
      </c>
      <c r="G402" s="163" t="s">
        <v>77</v>
      </c>
      <c r="H402" s="163" t="s">
        <v>77</v>
      </c>
      <c r="I402" s="163" t="s">
        <v>77</v>
      </c>
      <c r="J402" s="163" t="s">
        <v>294</v>
      </c>
      <c r="K402" s="163" t="s">
        <v>78</v>
      </c>
    </row>
    <row r="403" spans="1:11" s="39" customFormat="1" x14ac:dyDescent="0.25">
      <c r="A403" s="155" t="s">
        <v>385</v>
      </c>
      <c r="B403" s="119" t="s">
        <v>251</v>
      </c>
      <c r="C403" s="119" t="s">
        <v>250</v>
      </c>
      <c r="D403" s="102" t="s">
        <v>60</v>
      </c>
      <c r="E403" s="163" t="s">
        <v>77</v>
      </c>
      <c r="F403" s="163" t="s">
        <v>77</v>
      </c>
      <c r="G403" s="163" t="s">
        <v>77</v>
      </c>
      <c r="H403" s="163" t="s">
        <v>77</v>
      </c>
      <c r="I403" s="163" t="s">
        <v>77</v>
      </c>
      <c r="J403" s="163" t="s">
        <v>294</v>
      </c>
      <c r="K403" s="163" t="s">
        <v>78</v>
      </c>
    </row>
    <row r="404" spans="1:11" s="39" customFormat="1" x14ac:dyDescent="0.25">
      <c r="A404" s="155" t="s">
        <v>385</v>
      </c>
      <c r="B404" s="119" t="s">
        <v>251</v>
      </c>
      <c r="C404" s="119" t="s">
        <v>250</v>
      </c>
      <c r="D404" s="102" t="s">
        <v>61</v>
      </c>
      <c r="E404" s="163" t="s">
        <v>77</v>
      </c>
      <c r="F404" s="163" t="s">
        <v>77</v>
      </c>
      <c r="G404" s="163" t="s">
        <v>77</v>
      </c>
      <c r="H404" s="163" t="s">
        <v>77</v>
      </c>
      <c r="I404" s="163" t="s">
        <v>77</v>
      </c>
      <c r="J404" s="163" t="s">
        <v>294</v>
      </c>
      <c r="K404" s="163" t="s">
        <v>78</v>
      </c>
    </row>
    <row r="405" spans="1:11" s="39" customFormat="1" x14ac:dyDescent="0.25">
      <c r="A405" s="155" t="s">
        <v>385</v>
      </c>
      <c r="B405" s="119" t="s">
        <v>251</v>
      </c>
      <c r="C405" s="119" t="s">
        <v>250</v>
      </c>
      <c r="D405" s="102" t="s">
        <v>62</v>
      </c>
      <c r="E405" s="163" t="s">
        <v>77</v>
      </c>
      <c r="F405" s="163" t="s">
        <v>77</v>
      </c>
      <c r="G405" s="163" t="s">
        <v>77</v>
      </c>
      <c r="H405" s="163" t="s">
        <v>77</v>
      </c>
      <c r="I405" s="163" t="s">
        <v>77</v>
      </c>
      <c r="J405" s="163" t="s">
        <v>294</v>
      </c>
      <c r="K405" s="163" t="s">
        <v>78</v>
      </c>
    </row>
    <row r="406" spans="1:11" s="39" customFormat="1" x14ac:dyDescent="0.25">
      <c r="A406" s="155" t="s">
        <v>385</v>
      </c>
      <c r="B406" s="119" t="s">
        <v>251</v>
      </c>
      <c r="C406" s="119" t="s">
        <v>250</v>
      </c>
      <c r="D406" s="102" t="s">
        <v>65</v>
      </c>
      <c r="E406" s="163" t="s">
        <v>77</v>
      </c>
      <c r="F406" s="163" t="s">
        <v>77</v>
      </c>
      <c r="G406" s="163" t="s">
        <v>77</v>
      </c>
      <c r="H406" s="163" t="s">
        <v>77</v>
      </c>
      <c r="I406" s="163" t="s">
        <v>77</v>
      </c>
      <c r="J406" s="163" t="s">
        <v>294</v>
      </c>
      <c r="K406" s="163" t="s">
        <v>78</v>
      </c>
    </row>
    <row r="407" spans="1:11" s="39" customFormat="1" x14ac:dyDescent="0.25">
      <c r="A407" s="155" t="s">
        <v>385</v>
      </c>
      <c r="B407" s="119" t="s">
        <v>251</v>
      </c>
      <c r="C407" s="119" t="s">
        <v>250</v>
      </c>
      <c r="D407" s="102" t="s">
        <v>66</v>
      </c>
      <c r="E407" s="163" t="s">
        <v>77</v>
      </c>
      <c r="F407" s="163" t="s">
        <v>77</v>
      </c>
      <c r="G407" s="163" t="s">
        <v>77</v>
      </c>
      <c r="H407" s="163" t="s">
        <v>77</v>
      </c>
      <c r="I407" s="163" t="s">
        <v>77</v>
      </c>
      <c r="J407" s="163" t="s">
        <v>294</v>
      </c>
      <c r="K407" s="163" t="s">
        <v>78</v>
      </c>
    </row>
    <row r="408" spans="1:11" s="39" customFormat="1" x14ac:dyDescent="0.25">
      <c r="A408" s="155" t="s">
        <v>385</v>
      </c>
      <c r="B408" s="119" t="s">
        <v>251</v>
      </c>
      <c r="C408" s="119" t="s">
        <v>250</v>
      </c>
      <c r="D408" s="163" t="s">
        <v>34</v>
      </c>
      <c r="E408" s="163" t="s">
        <v>77</v>
      </c>
      <c r="F408" s="163" t="s">
        <v>77</v>
      </c>
      <c r="G408" s="163" t="s">
        <v>77</v>
      </c>
      <c r="H408" s="163" t="s">
        <v>77</v>
      </c>
      <c r="I408" s="163" t="s">
        <v>77</v>
      </c>
      <c r="J408" s="163" t="s">
        <v>294</v>
      </c>
      <c r="K408" s="163" t="s">
        <v>78</v>
      </c>
    </row>
    <row r="409" spans="1:11" s="39" customFormat="1" x14ac:dyDescent="0.25">
      <c r="A409" s="155" t="s">
        <v>385</v>
      </c>
      <c r="B409" s="119" t="s">
        <v>251</v>
      </c>
      <c r="C409" s="119" t="s">
        <v>250</v>
      </c>
      <c r="D409" s="102" t="s">
        <v>41</v>
      </c>
      <c r="E409" s="163" t="s">
        <v>77</v>
      </c>
      <c r="F409" s="163" t="s">
        <v>77</v>
      </c>
      <c r="G409" s="163" t="s">
        <v>77</v>
      </c>
      <c r="H409" s="163" t="s">
        <v>77</v>
      </c>
      <c r="I409" s="163" t="s">
        <v>77</v>
      </c>
      <c r="J409" s="163" t="s">
        <v>294</v>
      </c>
      <c r="K409" s="163" t="s">
        <v>78</v>
      </c>
    </row>
    <row r="410" spans="1:11" s="39" customFormat="1" x14ac:dyDescent="0.25">
      <c r="A410" s="155" t="s">
        <v>385</v>
      </c>
      <c r="B410" s="119" t="s">
        <v>251</v>
      </c>
      <c r="C410" s="119" t="s">
        <v>250</v>
      </c>
      <c r="D410" s="102" t="s">
        <v>74</v>
      </c>
      <c r="E410" s="163" t="s">
        <v>77</v>
      </c>
      <c r="F410" s="163" t="s">
        <v>77</v>
      </c>
      <c r="G410" s="163" t="s">
        <v>77</v>
      </c>
      <c r="H410" s="163" t="s">
        <v>77</v>
      </c>
      <c r="I410" s="163" t="s">
        <v>77</v>
      </c>
      <c r="J410" s="163" t="s">
        <v>294</v>
      </c>
      <c r="K410" s="163" t="s">
        <v>78</v>
      </c>
    </row>
    <row r="411" spans="1:11" s="39" customFormat="1" x14ac:dyDescent="0.25">
      <c r="A411" s="155" t="s">
        <v>385</v>
      </c>
      <c r="B411" s="119" t="s">
        <v>251</v>
      </c>
      <c r="C411" s="119" t="s">
        <v>250</v>
      </c>
      <c r="D411" s="102" t="s">
        <v>75</v>
      </c>
      <c r="E411" s="102" t="s">
        <v>77</v>
      </c>
      <c r="F411" s="102" t="s">
        <v>77</v>
      </c>
      <c r="G411" s="102" t="s">
        <v>77</v>
      </c>
      <c r="H411" s="102" t="s">
        <v>77</v>
      </c>
      <c r="I411" s="163" t="s">
        <v>77</v>
      </c>
      <c r="J411" s="163" t="s">
        <v>294</v>
      </c>
      <c r="K411" s="163" t="s">
        <v>78</v>
      </c>
    </row>
    <row r="412" spans="1:11" s="39" customFormat="1" x14ac:dyDescent="0.25">
      <c r="A412" s="155" t="s">
        <v>385</v>
      </c>
      <c r="B412" s="119" t="s">
        <v>251</v>
      </c>
      <c r="C412" s="119" t="s">
        <v>250</v>
      </c>
      <c r="D412" s="102" t="s">
        <v>76</v>
      </c>
      <c r="E412" s="102" t="s">
        <v>77</v>
      </c>
      <c r="F412" s="102" t="s">
        <v>77</v>
      </c>
      <c r="G412" s="102" t="s">
        <v>77</v>
      </c>
      <c r="H412" s="102" t="s">
        <v>77</v>
      </c>
      <c r="I412" s="163" t="s">
        <v>77</v>
      </c>
      <c r="J412" s="163" t="s">
        <v>294</v>
      </c>
      <c r="K412" s="163" t="s">
        <v>78</v>
      </c>
    </row>
    <row r="413" spans="1:11" s="39" customFormat="1" x14ac:dyDescent="0.25">
      <c r="A413" s="155" t="s">
        <v>385</v>
      </c>
      <c r="B413" s="119" t="s">
        <v>251</v>
      </c>
      <c r="C413" s="119" t="s">
        <v>250</v>
      </c>
      <c r="D413" s="102" t="s">
        <v>70</v>
      </c>
      <c r="E413" s="163" t="s">
        <v>77</v>
      </c>
      <c r="F413" s="163" t="s">
        <v>77</v>
      </c>
      <c r="G413" s="163" t="s">
        <v>77</v>
      </c>
      <c r="H413" s="163" t="s">
        <v>77</v>
      </c>
      <c r="I413" s="163" t="s">
        <v>77</v>
      </c>
      <c r="J413" s="163" t="s">
        <v>294</v>
      </c>
      <c r="K413" s="163" t="s">
        <v>78</v>
      </c>
    </row>
    <row r="414" spans="1:11" s="39" customFormat="1" x14ac:dyDescent="0.25">
      <c r="A414" s="56" t="s">
        <v>488</v>
      </c>
      <c r="B414" s="168" t="s">
        <v>251</v>
      </c>
      <c r="C414" s="119" t="s">
        <v>252</v>
      </c>
      <c r="D414" s="102" t="s">
        <v>4</v>
      </c>
      <c r="E414" s="199" t="s">
        <v>77</v>
      </c>
      <c r="F414" s="199" t="s">
        <v>77</v>
      </c>
      <c r="G414" s="199" t="s">
        <v>77</v>
      </c>
      <c r="H414" s="199" t="s">
        <v>77</v>
      </c>
      <c r="I414" s="199" t="s">
        <v>78</v>
      </c>
      <c r="J414" s="163" t="s">
        <v>295</v>
      </c>
      <c r="K414" s="163" t="s">
        <v>78</v>
      </c>
    </row>
    <row r="415" spans="1:11" s="39" customFormat="1" x14ac:dyDescent="0.25">
      <c r="A415" s="56" t="s">
        <v>488</v>
      </c>
      <c r="B415" s="168" t="s">
        <v>251</v>
      </c>
      <c r="C415" s="119" t="s">
        <v>252</v>
      </c>
      <c r="D415" s="102" t="s">
        <v>5</v>
      </c>
      <c r="E415" s="199" t="s">
        <v>77</v>
      </c>
      <c r="F415" s="199" t="s">
        <v>77</v>
      </c>
      <c r="G415" s="199" t="s">
        <v>77</v>
      </c>
      <c r="H415" s="199" t="s">
        <v>77</v>
      </c>
      <c r="I415" s="199" t="s">
        <v>78</v>
      </c>
      <c r="J415" s="163" t="s">
        <v>295</v>
      </c>
      <c r="K415" s="163" t="s">
        <v>78</v>
      </c>
    </row>
    <row r="416" spans="1:11" s="39" customFormat="1" x14ac:dyDescent="0.25">
      <c r="A416" s="56" t="s">
        <v>488</v>
      </c>
      <c r="B416" s="168" t="s">
        <v>251</v>
      </c>
      <c r="C416" s="119" t="s">
        <v>252</v>
      </c>
      <c r="D416" s="163" t="s">
        <v>6</v>
      </c>
      <c r="E416" s="199" t="s">
        <v>77</v>
      </c>
      <c r="F416" s="199" t="s">
        <v>77</v>
      </c>
      <c r="G416" s="199" t="s">
        <v>77</v>
      </c>
      <c r="H416" s="199" t="s">
        <v>77</v>
      </c>
      <c r="I416" s="199" t="s">
        <v>78</v>
      </c>
      <c r="J416" s="163" t="s">
        <v>295</v>
      </c>
      <c r="K416" s="163" t="s">
        <v>78</v>
      </c>
    </row>
    <row r="417" spans="1:11" s="39" customFormat="1" x14ac:dyDescent="0.25">
      <c r="A417" s="56" t="s">
        <v>488</v>
      </c>
      <c r="B417" s="168" t="s">
        <v>251</v>
      </c>
      <c r="C417" s="119" t="s">
        <v>252</v>
      </c>
      <c r="D417" s="102" t="s">
        <v>7</v>
      </c>
      <c r="E417" s="199" t="s">
        <v>77</v>
      </c>
      <c r="F417" s="199" t="s">
        <v>77</v>
      </c>
      <c r="G417" s="199" t="s">
        <v>77</v>
      </c>
      <c r="H417" s="199" t="s">
        <v>77</v>
      </c>
      <c r="I417" s="199" t="s">
        <v>78</v>
      </c>
      <c r="J417" s="163" t="s">
        <v>295</v>
      </c>
      <c r="K417" s="163" t="s">
        <v>78</v>
      </c>
    </row>
    <row r="418" spans="1:11" s="39" customFormat="1" x14ac:dyDescent="0.25">
      <c r="A418" s="56" t="s">
        <v>488</v>
      </c>
      <c r="B418" s="168" t="s">
        <v>251</v>
      </c>
      <c r="C418" s="119" t="s">
        <v>252</v>
      </c>
      <c r="D418" s="102" t="s">
        <v>49</v>
      </c>
      <c r="E418" s="199" t="s">
        <v>77</v>
      </c>
      <c r="F418" s="199" t="s">
        <v>77</v>
      </c>
      <c r="G418" s="199" t="s">
        <v>77</v>
      </c>
      <c r="H418" s="199" t="s">
        <v>77</v>
      </c>
      <c r="I418" s="199" t="s">
        <v>78</v>
      </c>
      <c r="J418" s="163" t="s">
        <v>295</v>
      </c>
      <c r="K418" s="163" t="s">
        <v>78</v>
      </c>
    </row>
    <row r="419" spans="1:11" s="39" customFormat="1" x14ac:dyDescent="0.25">
      <c r="A419" s="56" t="s">
        <v>488</v>
      </c>
      <c r="B419" s="168" t="s">
        <v>251</v>
      </c>
      <c r="C419" s="119" t="s">
        <v>252</v>
      </c>
      <c r="D419" s="163" t="s">
        <v>8</v>
      </c>
      <c r="E419" s="199" t="s">
        <v>77</v>
      </c>
      <c r="F419" s="199" t="s">
        <v>77</v>
      </c>
      <c r="G419" s="199" t="s">
        <v>77</v>
      </c>
      <c r="H419" s="199" t="s">
        <v>77</v>
      </c>
      <c r="I419" s="199" t="s">
        <v>78</v>
      </c>
      <c r="J419" s="163" t="s">
        <v>295</v>
      </c>
      <c r="K419" s="163" t="s">
        <v>78</v>
      </c>
    </row>
    <row r="420" spans="1:11" s="39" customFormat="1" x14ac:dyDescent="0.25">
      <c r="A420" s="56" t="s">
        <v>488</v>
      </c>
      <c r="B420" s="168" t="s">
        <v>251</v>
      </c>
      <c r="C420" s="119" t="s">
        <v>252</v>
      </c>
      <c r="D420" s="163" t="s">
        <v>123</v>
      </c>
      <c r="E420" s="199" t="s">
        <v>77</v>
      </c>
      <c r="F420" s="199" t="s">
        <v>77</v>
      </c>
      <c r="G420" s="199" t="s">
        <v>77</v>
      </c>
      <c r="H420" s="199" t="s">
        <v>77</v>
      </c>
      <c r="I420" s="199" t="s">
        <v>78</v>
      </c>
      <c r="J420" s="163" t="s">
        <v>295</v>
      </c>
      <c r="K420" s="163" t="s">
        <v>78</v>
      </c>
    </row>
    <row r="421" spans="1:11" s="39" customFormat="1" x14ac:dyDescent="0.25">
      <c r="A421" s="159" t="s">
        <v>531</v>
      </c>
      <c r="B421" s="163" t="s">
        <v>236</v>
      </c>
      <c r="C421" s="163" t="s">
        <v>316</v>
      </c>
      <c r="D421" s="102" t="s">
        <v>50</v>
      </c>
      <c r="E421" s="199" t="s">
        <v>77</v>
      </c>
      <c r="F421" s="102" t="s">
        <v>78</v>
      </c>
      <c r="G421" s="102" t="s">
        <v>78</v>
      </c>
      <c r="H421" s="102" t="s">
        <v>78</v>
      </c>
      <c r="I421" s="102" t="s">
        <v>78</v>
      </c>
      <c r="J421" s="163" t="s">
        <v>533</v>
      </c>
      <c r="K421" s="163" t="s">
        <v>78</v>
      </c>
    </row>
    <row r="422" spans="1:11" s="39" customFormat="1" x14ac:dyDescent="0.25">
      <c r="A422" s="56" t="s">
        <v>488</v>
      </c>
      <c r="B422" s="168" t="s">
        <v>251</v>
      </c>
      <c r="C422" s="119" t="s">
        <v>252</v>
      </c>
      <c r="D422" s="163" t="s">
        <v>10</v>
      </c>
      <c r="E422" s="199" t="s">
        <v>77</v>
      </c>
      <c r="F422" s="199" t="s">
        <v>77</v>
      </c>
      <c r="G422" s="199" t="s">
        <v>77</v>
      </c>
      <c r="H422" s="199" t="s">
        <v>77</v>
      </c>
      <c r="I422" s="199" t="s">
        <v>78</v>
      </c>
      <c r="J422" s="163" t="s">
        <v>295</v>
      </c>
      <c r="K422" s="163" t="s">
        <v>78</v>
      </c>
    </row>
    <row r="423" spans="1:11" s="39" customFormat="1" x14ac:dyDescent="0.25">
      <c r="A423" s="56" t="s">
        <v>488</v>
      </c>
      <c r="B423" s="168" t="s">
        <v>251</v>
      </c>
      <c r="C423" s="119" t="s">
        <v>252</v>
      </c>
      <c r="D423" s="163" t="s">
        <v>11</v>
      </c>
      <c r="E423" s="199" t="s">
        <v>77</v>
      </c>
      <c r="F423" s="199" t="s">
        <v>77</v>
      </c>
      <c r="G423" s="199" t="s">
        <v>77</v>
      </c>
      <c r="H423" s="199" t="s">
        <v>77</v>
      </c>
      <c r="I423" s="199" t="s">
        <v>78</v>
      </c>
      <c r="J423" s="163" t="s">
        <v>295</v>
      </c>
      <c r="K423" s="163" t="s">
        <v>78</v>
      </c>
    </row>
    <row r="424" spans="1:11" s="39" customFormat="1" x14ac:dyDescent="0.25">
      <c r="A424" s="56" t="s">
        <v>488</v>
      </c>
      <c r="B424" s="168" t="s">
        <v>251</v>
      </c>
      <c r="C424" s="119" t="s">
        <v>252</v>
      </c>
      <c r="D424" s="163" t="s">
        <v>12</v>
      </c>
      <c r="E424" s="199" t="s">
        <v>77</v>
      </c>
      <c r="F424" s="199" t="s">
        <v>77</v>
      </c>
      <c r="G424" s="199" t="s">
        <v>77</v>
      </c>
      <c r="H424" s="199" t="s">
        <v>77</v>
      </c>
      <c r="I424" s="199" t="s">
        <v>78</v>
      </c>
      <c r="J424" s="163" t="s">
        <v>295</v>
      </c>
      <c r="K424" s="163" t="s">
        <v>78</v>
      </c>
    </row>
    <row r="425" spans="1:11" s="39" customFormat="1" x14ac:dyDescent="0.25">
      <c r="A425" s="56" t="s">
        <v>488</v>
      </c>
      <c r="B425" s="168" t="s">
        <v>251</v>
      </c>
      <c r="C425" s="119" t="s">
        <v>252</v>
      </c>
      <c r="D425" s="163" t="s">
        <v>13</v>
      </c>
      <c r="E425" s="199" t="s">
        <v>77</v>
      </c>
      <c r="F425" s="199" t="s">
        <v>77</v>
      </c>
      <c r="G425" s="199" t="s">
        <v>77</v>
      </c>
      <c r="H425" s="199" t="s">
        <v>77</v>
      </c>
      <c r="I425" s="199" t="s">
        <v>78</v>
      </c>
      <c r="J425" s="163" t="s">
        <v>295</v>
      </c>
      <c r="K425" s="163" t="s">
        <v>78</v>
      </c>
    </row>
    <row r="426" spans="1:11" s="39" customFormat="1" x14ac:dyDescent="0.25">
      <c r="A426" s="56" t="s">
        <v>488</v>
      </c>
      <c r="B426" s="168" t="s">
        <v>251</v>
      </c>
      <c r="C426" s="119" t="s">
        <v>252</v>
      </c>
      <c r="D426" s="163" t="s">
        <v>51</v>
      </c>
      <c r="E426" s="199" t="s">
        <v>77</v>
      </c>
      <c r="F426" s="199" t="s">
        <v>77</v>
      </c>
      <c r="G426" s="199" t="s">
        <v>77</v>
      </c>
      <c r="H426" s="199" t="s">
        <v>77</v>
      </c>
      <c r="I426" s="199" t="s">
        <v>78</v>
      </c>
      <c r="J426" s="163" t="s">
        <v>295</v>
      </c>
      <c r="K426" s="163" t="s">
        <v>78</v>
      </c>
    </row>
    <row r="427" spans="1:11" s="39" customFormat="1" x14ac:dyDescent="0.25">
      <c r="A427" s="56" t="s">
        <v>488</v>
      </c>
      <c r="B427" s="168" t="s">
        <v>251</v>
      </c>
      <c r="C427" s="119" t="s">
        <v>252</v>
      </c>
      <c r="D427" s="102" t="s">
        <v>52</v>
      </c>
      <c r="E427" s="199" t="s">
        <v>77</v>
      </c>
      <c r="F427" s="199" t="s">
        <v>77</v>
      </c>
      <c r="G427" s="199" t="s">
        <v>77</v>
      </c>
      <c r="H427" s="199" t="s">
        <v>77</v>
      </c>
      <c r="I427" s="199" t="s">
        <v>78</v>
      </c>
      <c r="J427" s="163" t="s">
        <v>295</v>
      </c>
      <c r="K427" s="163" t="s">
        <v>78</v>
      </c>
    </row>
    <row r="428" spans="1:11" s="39" customFormat="1" x14ac:dyDescent="0.25">
      <c r="A428" s="56" t="s">
        <v>488</v>
      </c>
      <c r="B428" s="168" t="s">
        <v>251</v>
      </c>
      <c r="C428" s="119" t="s">
        <v>252</v>
      </c>
      <c r="D428" s="102" t="s">
        <v>53</v>
      </c>
      <c r="E428" s="199" t="s">
        <v>77</v>
      </c>
      <c r="F428" s="199" t="s">
        <v>77</v>
      </c>
      <c r="G428" s="199" t="s">
        <v>77</v>
      </c>
      <c r="H428" s="199" t="s">
        <v>77</v>
      </c>
      <c r="I428" s="199" t="s">
        <v>78</v>
      </c>
      <c r="J428" s="163" t="s">
        <v>295</v>
      </c>
      <c r="K428" s="163" t="s">
        <v>78</v>
      </c>
    </row>
    <row r="429" spans="1:11" s="39" customFormat="1" x14ac:dyDescent="0.25">
      <c r="A429" s="56" t="s">
        <v>488</v>
      </c>
      <c r="B429" s="168" t="s">
        <v>251</v>
      </c>
      <c r="C429" s="119" t="s">
        <v>252</v>
      </c>
      <c r="D429" s="163" t="s">
        <v>14</v>
      </c>
      <c r="E429" s="199" t="s">
        <v>77</v>
      </c>
      <c r="F429" s="199" t="s">
        <v>77</v>
      </c>
      <c r="G429" s="199" t="s">
        <v>77</v>
      </c>
      <c r="H429" s="199" t="s">
        <v>77</v>
      </c>
      <c r="I429" s="199" t="s">
        <v>78</v>
      </c>
      <c r="J429" s="163" t="s">
        <v>295</v>
      </c>
      <c r="K429" s="163" t="s">
        <v>78</v>
      </c>
    </row>
    <row r="430" spans="1:11" s="39" customFormat="1" x14ac:dyDescent="0.25">
      <c r="A430" s="56" t="s">
        <v>488</v>
      </c>
      <c r="B430" s="168" t="s">
        <v>251</v>
      </c>
      <c r="C430" s="119" t="s">
        <v>252</v>
      </c>
      <c r="D430" s="163" t="s">
        <v>15</v>
      </c>
      <c r="E430" s="199" t="s">
        <v>77</v>
      </c>
      <c r="F430" s="199" t="s">
        <v>77</v>
      </c>
      <c r="G430" s="199" t="s">
        <v>77</v>
      </c>
      <c r="H430" s="199" t="s">
        <v>77</v>
      </c>
      <c r="I430" s="199" t="s">
        <v>78</v>
      </c>
      <c r="J430" s="163" t="s">
        <v>295</v>
      </c>
      <c r="K430" s="163" t="s">
        <v>78</v>
      </c>
    </row>
    <row r="431" spans="1:11" s="39" customFormat="1" x14ac:dyDescent="0.25">
      <c r="A431" s="56" t="s">
        <v>488</v>
      </c>
      <c r="B431" s="168" t="s">
        <v>251</v>
      </c>
      <c r="C431" s="119" t="s">
        <v>252</v>
      </c>
      <c r="D431" s="163" t="s">
        <v>16</v>
      </c>
      <c r="E431" s="199" t="s">
        <v>77</v>
      </c>
      <c r="F431" s="199" t="s">
        <v>77</v>
      </c>
      <c r="G431" s="199" t="s">
        <v>77</v>
      </c>
      <c r="H431" s="199" t="s">
        <v>77</v>
      </c>
      <c r="I431" s="199" t="s">
        <v>78</v>
      </c>
      <c r="J431" s="163" t="s">
        <v>295</v>
      </c>
      <c r="K431" s="163" t="s">
        <v>78</v>
      </c>
    </row>
    <row r="432" spans="1:11" s="39" customFormat="1" x14ac:dyDescent="0.25">
      <c r="A432" s="56" t="s">
        <v>488</v>
      </c>
      <c r="B432" s="168" t="s">
        <v>251</v>
      </c>
      <c r="C432" s="119" t="s">
        <v>252</v>
      </c>
      <c r="D432" s="163" t="s">
        <v>54</v>
      </c>
      <c r="E432" s="199" t="s">
        <v>77</v>
      </c>
      <c r="F432" s="199" t="s">
        <v>77</v>
      </c>
      <c r="G432" s="199" t="s">
        <v>77</v>
      </c>
      <c r="H432" s="199" t="s">
        <v>77</v>
      </c>
      <c r="I432" s="199" t="s">
        <v>78</v>
      </c>
      <c r="J432" s="163" t="s">
        <v>295</v>
      </c>
      <c r="K432" s="163" t="s">
        <v>78</v>
      </c>
    </row>
    <row r="433" spans="1:11" s="39" customFormat="1" x14ac:dyDescent="0.25">
      <c r="A433" s="56" t="s">
        <v>488</v>
      </c>
      <c r="B433" s="168" t="s">
        <v>251</v>
      </c>
      <c r="C433" s="119" t="s">
        <v>252</v>
      </c>
      <c r="D433" s="163" t="s">
        <v>55</v>
      </c>
      <c r="E433" s="199" t="s">
        <v>77</v>
      </c>
      <c r="F433" s="199" t="s">
        <v>77</v>
      </c>
      <c r="G433" s="199" t="s">
        <v>77</v>
      </c>
      <c r="H433" s="199" t="s">
        <v>77</v>
      </c>
      <c r="I433" s="199" t="s">
        <v>78</v>
      </c>
      <c r="J433" s="163" t="s">
        <v>295</v>
      </c>
      <c r="K433" s="163" t="s">
        <v>78</v>
      </c>
    </row>
    <row r="434" spans="1:11" s="39" customFormat="1" x14ac:dyDescent="0.25">
      <c r="A434" s="56" t="s">
        <v>488</v>
      </c>
      <c r="B434" s="168" t="s">
        <v>251</v>
      </c>
      <c r="C434" s="119" t="s">
        <v>252</v>
      </c>
      <c r="D434" s="163" t="s">
        <v>17</v>
      </c>
      <c r="E434" s="199" t="s">
        <v>77</v>
      </c>
      <c r="F434" s="199" t="s">
        <v>77</v>
      </c>
      <c r="G434" s="199" t="s">
        <v>77</v>
      </c>
      <c r="H434" s="199" t="s">
        <v>77</v>
      </c>
      <c r="I434" s="199" t="s">
        <v>78</v>
      </c>
      <c r="J434" s="163" t="s">
        <v>295</v>
      </c>
      <c r="K434" s="163" t="s">
        <v>78</v>
      </c>
    </row>
    <row r="435" spans="1:11" s="39" customFormat="1" x14ac:dyDescent="0.25">
      <c r="A435" s="56" t="s">
        <v>488</v>
      </c>
      <c r="B435" s="168" t="s">
        <v>251</v>
      </c>
      <c r="C435" s="119" t="s">
        <v>252</v>
      </c>
      <c r="D435" s="163" t="s">
        <v>18</v>
      </c>
      <c r="E435" s="199" t="s">
        <v>77</v>
      </c>
      <c r="F435" s="199" t="s">
        <v>77</v>
      </c>
      <c r="G435" s="199" t="s">
        <v>77</v>
      </c>
      <c r="H435" s="199" t="s">
        <v>77</v>
      </c>
      <c r="I435" s="199" t="s">
        <v>78</v>
      </c>
      <c r="J435" s="163" t="s">
        <v>295</v>
      </c>
      <c r="K435" s="163" t="s">
        <v>78</v>
      </c>
    </row>
    <row r="436" spans="1:11" s="39" customFormat="1" x14ac:dyDescent="0.25">
      <c r="A436" s="56" t="s">
        <v>488</v>
      </c>
      <c r="B436" s="168" t="s">
        <v>251</v>
      </c>
      <c r="C436" s="119" t="s">
        <v>252</v>
      </c>
      <c r="D436" s="163" t="s">
        <v>19</v>
      </c>
      <c r="E436" s="199" t="s">
        <v>77</v>
      </c>
      <c r="F436" s="199" t="s">
        <v>77</v>
      </c>
      <c r="G436" s="199" t="s">
        <v>77</v>
      </c>
      <c r="H436" s="199" t="s">
        <v>77</v>
      </c>
      <c r="I436" s="199" t="s">
        <v>78</v>
      </c>
      <c r="J436" s="163" t="s">
        <v>295</v>
      </c>
      <c r="K436" s="163" t="s">
        <v>78</v>
      </c>
    </row>
    <row r="437" spans="1:11" s="39" customFormat="1" x14ac:dyDescent="0.25">
      <c r="A437" s="56" t="s">
        <v>488</v>
      </c>
      <c r="B437" s="168" t="s">
        <v>251</v>
      </c>
      <c r="C437" s="119" t="s">
        <v>252</v>
      </c>
      <c r="D437" s="102" t="s">
        <v>56</v>
      </c>
      <c r="E437" s="199" t="s">
        <v>77</v>
      </c>
      <c r="F437" s="199" t="s">
        <v>77</v>
      </c>
      <c r="G437" s="199" t="s">
        <v>77</v>
      </c>
      <c r="H437" s="199" t="s">
        <v>77</v>
      </c>
      <c r="I437" s="199" t="s">
        <v>78</v>
      </c>
      <c r="J437" s="163" t="s">
        <v>295</v>
      </c>
      <c r="K437" s="163" t="s">
        <v>78</v>
      </c>
    </row>
    <row r="438" spans="1:11" s="39" customFormat="1" x14ac:dyDescent="0.25">
      <c r="A438" s="56" t="s">
        <v>488</v>
      </c>
      <c r="B438" s="168" t="s">
        <v>251</v>
      </c>
      <c r="C438" s="119" t="s">
        <v>252</v>
      </c>
      <c r="D438" s="163" t="s">
        <v>20</v>
      </c>
      <c r="E438" s="199" t="s">
        <v>77</v>
      </c>
      <c r="F438" s="199" t="s">
        <v>77</v>
      </c>
      <c r="G438" s="199" t="s">
        <v>77</v>
      </c>
      <c r="H438" s="199" t="s">
        <v>77</v>
      </c>
      <c r="I438" s="199" t="s">
        <v>78</v>
      </c>
      <c r="J438" s="163" t="s">
        <v>295</v>
      </c>
      <c r="K438" s="163" t="s">
        <v>78</v>
      </c>
    </row>
    <row r="439" spans="1:11" s="39" customFormat="1" x14ac:dyDescent="0.25">
      <c r="A439" s="56" t="s">
        <v>488</v>
      </c>
      <c r="B439" s="168" t="s">
        <v>251</v>
      </c>
      <c r="C439" s="119" t="s">
        <v>252</v>
      </c>
      <c r="D439" s="163" t="s">
        <v>21</v>
      </c>
      <c r="E439" s="199" t="s">
        <v>77</v>
      </c>
      <c r="F439" s="199" t="s">
        <v>77</v>
      </c>
      <c r="G439" s="199" t="s">
        <v>77</v>
      </c>
      <c r="H439" s="199" t="s">
        <v>77</v>
      </c>
      <c r="I439" s="199" t="s">
        <v>78</v>
      </c>
      <c r="J439" s="163" t="s">
        <v>295</v>
      </c>
      <c r="K439" s="163" t="s">
        <v>78</v>
      </c>
    </row>
    <row r="440" spans="1:11" s="39" customFormat="1" x14ac:dyDescent="0.25">
      <c r="A440" s="56" t="s">
        <v>488</v>
      </c>
      <c r="B440" s="168" t="s">
        <v>251</v>
      </c>
      <c r="C440" s="119" t="s">
        <v>252</v>
      </c>
      <c r="D440" s="163" t="s">
        <v>22</v>
      </c>
      <c r="E440" s="199" t="s">
        <v>77</v>
      </c>
      <c r="F440" s="199" t="s">
        <v>77</v>
      </c>
      <c r="G440" s="199" t="s">
        <v>77</v>
      </c>
      <c r="H440" s="199" t="s">
        <v>77</v>
      </c>
      <c r="I440" s="199" t="s">
        <v>78</v>
      </c>
      <c r="J440" s="163" t="s">
        <v>295</v>
      </c>
      <c r="K440" s="163" t="s">
        <v>78</v>
      </c>
    </row>
    <row r="441" spans="1:11" s="39" customFormat="1" x14ac:dyDescent="0.25">
      <c r="A441" s="56" t="s">
        <v>488</v>
      </c>
      <c r="B441" s="168" t="s">
        <v>251</v>
      </c>
      <c r="C441" s="119" t="s">
        <v>252</v>
      </c>
      <c r="D441" s="102" t="s">
        <v>57</v>
      </c>
      <c r="E441" s="199" t="s">
        <v>77</v>
      </c>
      <c r="F441" s="199" t="s">
        <v>77</v>
      </c>
      <c r="G441" s="199" t="s">
        <v>77</v>
      </c>
      <c r="H441" s="199" t="s">
        <v>77</v>
      </c>
      <c r="I441" s="199" t="s">
        <v>78</v>
      </c>
      <c r="J441" s="163" t="s">
        <v>295</v>
      </c>
      <c r="K441" s="163" t="s">
        <v>78</v>
      </c>
    </row>
    <row r="442" spans="1:11" s="39" customFormat="1" x14ac:dyDescent="0.25">
      <c r="A442" s="56" t="s">
        <v>488</v>
      </c>
      <c r="B442" s="168" t="s">
        <v>251</v>
      </c>
      <c r="C442" s="119" t="s">
        <v>252</v>
      </c>
      <c r="D442" s="163" t="s">
        <v>23</v>
      </c>
      <c r="E442" s="199" t="s">
        <v>77</v>
      </c>
      <c r="F442" s="199" t="s">
        <v>77</v>
      </c>
      <c r="G442" s="199" t="s">
        <v>77</v>
      </c>
      <c r="H442" s="199" t="s">
        <v>77</v>
      </c>
      <c r="I442" s="199" t="s">
        <v>78</v>
      </c>
      <c r="J442" s="163" t="s">
        <v>295</v>
      </c>
      <c r="K442" s="163" t="s">
        <v>78</v>
      </c>
    </row>
    <row r="443" spans="1:11" s="39" customFormat="1" x14ac:dyDescent="0.25">
      <c r="A443" s="56" t="s">
        <v>488</v>
      </c>
      <c r="B443" s="168" t="s">
        <v>251</v>
      </c>
      <c r="C443" s="119" t="s">
        <v>252</v>
      </c>
      <c r="D443" s="102" t="s">
        <v>58</v>
      </c>
      <c r="E443" s="199" t="s">
        <v>77</v>
      </c>
      <c r="F443" s="199" t="s">
        <v>77</v>
      </c>
      <c r="G443" s="199" t="s">
        <v>77</v>
      </c>
      <c r="H443" s="199" t="s">
        <v>77</v>
      </c>
      <c r="I443" s="199" t="s">
        <v>78</v>
      </c>
      <c r="J443" s="163" t="s">
        <v>295</v>
      </c>
      <c r="K443" s="163" t="s">
        <v>78</v>
      </c>
    </row>
    <row r="444" spans="1:11" s="39" customFormat="1" x14ac:dyDescent="0.25">
      <c r="A444" s="56" t="s">
        <v>488</v>
      </c>
      <c r="B444" s="168" t="s">
        <v>251</v>
      </c>
      <c r="C444" s="119" t="s">
        <v>252</v>
      </c>
      <c r="D444" s="102" t="s">
        <v>59</v>
      </c>
      <c r="E444" s="199" t="s">
        <v>77</v>
      </c>
      <c r="F444" s="199" t="s">
        <v>77</v>
      </c>
      <c r="G444" s="199" t="s">
        <v>77</v>
      </c>
      <c r="H444" s="199" t="s">
        <v>77</v>
      </c>
      <c r="I444" s="199" t="s">
        <v>78</v>
      </c>
      <c r="J444" s="163" t="s">
        <v>295</v>
      </c>
      <c r="K444" s="163" t="s">
        <v>78</v>
      </c>
    </row>
    <row r="445" spans="1:11" s="39" customFormat="1" x14ac:dyDescent="0.25">
      <c r="A445" s="56" t="s">
        <v>488</v>
      </c>
      <c r="B445" s="168" t="s">
        <v>251</v>
      </c>
      <c r="C445" s="119" t="s">
        <v>252</v>
      </c>
      <c r="D445" s="163" t="s">
        <v>24</v>
      </c>
      <c r="E445" s="199" t="s">
        <v>77</v>
      </c>
      <c r="F445" s="199" t="s">
        <v>77</v>
      </c>
      <c r="G445" s="199" t="s">
        <v>77</v>
      </c>
      <c r="H445" s="199" t="s">
        <v>77</v>
      </c>
      <c r="I445" s="199" t="s">
        <v>78</v>
      </c>
      <c r="J445" s="163" t="s">
        <v>295</v>
      </c>
      <c r="K445" s="163" t="s">
        <v>78</v>
      </c>
    </row>
    <row r="446" spans="1:11" s="39" customFormat="1" x14ac:dyDescent="0.25">
      <c r="A446" s="56" t="s">
        <v>488</v>
      </c>
      <c r="B446" s="168" t="s">
        <v>251</v>
      </c>
      <c r="C446" s="119" t="s">
        <v>252</v>
      </c>
      <c r="D446" s="163" t="s">
        <v>25</v>
      </c>
      <c r="E446" s="199" t="s">
        <v>77</v>
      </c>
      <c r="F446" s="199" t="s">
        <v>77</v>
      </c>
      <c r="G446" s="199" t="s">
        <v>77</v>
      </c>
      <c r="H446" s="199" t="s">
        <v>77</v>
      </c>
      <c r="I446" s="199" t="s">
        <v>78</v>
      </c>
      <c r="J446" s="163" t="s">
        <v>295</v>
      </c>
      <c r="K446" s="163" t="s">
        <v>78</v>
      </c>
    </row>
    <row r="447" spans="1:11" s="39" customFormat="1" x14ac:dyDescent="0.25">
      <c r="A447" s="56" t="s">
        <v>488</v>
      </c>
      <c r="B447" s="168" t="s">
        <v>251</v>
      </c>
      <c r="C447" s="119" t="s">
        <v>252</v>
      </c>
      <c r="D447" s="102" t="s">
        <v>26</v>
      </c>
      <c r="E447" s="199" t="s">
        <v>77</v>
      </c>
      <c r="F447" s="199" t="s">
        <v>77</v>
      </c>
      <c r="G447" s="199" t="s">
        <v>77</v>
      </c>
      <c r="H447" s="199" t="s">
        <v>77</v>
      </c>
      <c r="I447" s="199" t="s">
        <v>78</v>
      </c>
      <c r="J447" s="163" t="s">
        <v>295</v>
      </c>
      <c r="K447" s="163" t="s">
        <v>78</v>
      </c>
    </row>
    <row r="448" spans="1:11" s="39" customFormat="1" x14ac:dyDescent="0.25">
      <c r="A448" s="56" t="s">
        <v>488</v>
      </c>
      <c r="B448" s="168" t="s">
        <v>251</v>
      </c>
      <c r="C448" s="119" t="s">
        <v>252</v>
      </c>
      <c r="D448" s="163" t="s">
        <v>27</v>
      </c>
      <c r="E448" s="199" t="s">
        <v>77</v>
      </c>
      <c r="F448" s="199" t="s">
        <v>77</v>
      </c>
      <c r="G448" s="199" t="s">
        <v>77</v>
      </c>
      <c r="H448" s="199" t="s">
        <v>77</v>
      </c>
      <c r="I448" s="199" t="s">
        <v>78</v>
      </c>
      <c r="J448" s="163" t="s">
        <v>295</v>
      </c>
      <c r="K448" s="163" t="s">
        <v>78</v>
      </c>
    </row>
    <row r="449" spans="1:11" s="39" customFormat="1" x14ac:dyDescent="0.25">
      <c r="A449" s="56" t="s">
        <v>488</v>
      </c>
      <c r="B449" s="168" t="s">
        <v>251</v>
      </c>
      <c r="C449" s="119" t="s">
        <v>252</v>
      </c>
      <c r="D449" s="102" t="s">
        <v>60</v>
      </c>
      <c r="E449" s="199" t="s">
        <v>77</v>
      </c>
      <c r="F449" s="199" t="s">
        <v>77</v>
      </c>
      <c r="G449" s="199" t="s">
        <v>77</v>
      </c>
      <c r="H449" s="199" t="s">
        <v>77</v>
      </c>
      <c r="I449" s="199" t="s">
        <v>78</v>
      </c>
      <c r="J449" s="163" t="s">
        <v>295</v>
      </c>
      <c r="K449" s="163" t="s">
        <v>78</v>
      </c>
    </row>
    <row r="450" spans="1:11" s="39" customFormat="1" x14ac:dyDescent="0.25">
      <c r="A450" s="56" t="s">
        <v>488</v>
      </c>
      <c r="B450" s="168" t="s">
        <v>251</v>
      </c>
      <c r="C450" s="119" t="s">
        <v>252</v>
      </c>
      <c r="D450" s="163" t="s">
        <v>28</v>
      </c>
      <c r="E450" s="199" t="s">
        <v>77</v>
      </c>
      <c r="F450" s="199" t="s">
        <v>77</v>
      </c>
      <c r="G450" s="199" t="s">
        <v>77</v>
      </c>
      <c r="H450" s="199" t="s">
        <v>77</v>
      </c>
      <c r="I450" s="199" t="s">
        <v>78</v>
      </c>
      <c r="J450" s="163" t="s">
        <v>295</v>
      </c>
      <c r="K450" s="163" t="s">
        <v>78</v>
      </c>
    </row>
    <row r="451" spans="1:11" s="39" customFormat="1" x14ac:dyDescent="0.25">
      <c r="A451" s="56" t="s">
        <v>488</v>
      </c>
      <c r="B451" s="168" t="s">
        <v>251</v>
      </c>
      <c r="C451" s="119" t="s">
        <v>252</v>
      </c>
      <c r="D451" s="102" t="s">
        <v>61</v>
      </c>
      <c r="E451" s="199" t="s">
        <v>77</v>
      </c>
      <c r="F451" s="199" t="s">
        <v>77</v>
      </c>
      <c r="G451" s="199" t="s">
        <v>77</v>
      </c>
      <c r="H451" s="199" t="s">
        <v>77</v>
      </c>
      <c r="I451" s="199" t="s">
        <v>78</v>
      </c>
      <c r="J451" s="163" t="s">
        <v>295</v>
      </c>
      <c r="K451" s="163" t="s">
        <v>78</v>
      </c>
    </row>
    <row r="452" spans="1:11" s="39" customFormat="1" x14ac:dyDescent="0.25">
      <c r="A452" s="56" t="s">
        <v>488</v>
      </c>
      <c r="B452" s="168" t="s">
        <v>251</v>
      </c>
      <c r="C452" s="119" t="s">
        <v>252</v>
      </c>
      <c r="D452" s="102" t="s">
        <v>62</v>
      </c>
      <c r="E452" s="199" t="s">
        <v>77</v>
      </c>
      <c r="F452" s="199" t="s">
        <v>77</v>
      </c>
      <c r="G452" s="199" t="s">
        <v>77</v>
      </c>
      <c r="H452" s="199" t="s">
        <v>77</v>
      </c>
      <c r="I452" s="199" t="s">
        <v>78</v>
      </c>
      <c r="J452" s="163" t="s">
        <v>295</v>
      </c>
      <c r="K452" s="163" t="s">
        <v>78</v>
      </c>
    </row>
    <row r="453" spans="1:11" s="39" customFormat="1" x14ac:dyDescent="0.25">
      <c r="A453" s="56" t="s">
        <v>488</v>
      </c>
      <c r="B453" s="168" t="s">
        <v>251</v>
      </c>
      <c r="C453" s="119" t="s">
        <v>252</v>
      </c>
      <c r="D453" s="102" t="s">
        <v>63</v>
      </c>
      <c r="E453" s="199" t="s">
        <v>77</v>
      </c>
      <c r="F453" s="199" t="s">
        <v>77</v>
      </c>
      <c r="G453" s="199" t="s">
        <v>77</v>
      </c>
      <c r="H453" s="199" t="s">
        <v>77</v>
      </c>
      <c r="I453" s="199" t="s">
        <v>78</v>
      </c>
      <c r="J453" s="163" t="s">
        <v>295</v>
      </c>
      <c r="K453" s="163" t="s">
        <v>78</v>
      </c>
    </row>
    <row r="454" spans="1:11" s="39" customFormat="1" x14ac:dyDescent="0.25">
      <c r="A454" s="56" t="s">
        <v>488</v>
      </c>
      <c r="B454" s="168" t="s">
        <v>251</v>
      </c>
      <c r="C454" s="119" t="s">
        <v>252</v>
      </c>
      <c r="D454" s="102" t="s">
        <v>64</v>
      </c>
      <c r="E454" s="199" t="s">
        <v>77</v>
      </c>
      <c r="F454" s="199" t="s">
        <v>77</v>
      </c>
      <c r="G454" s="199" t="s">
        <v>77</v>
      </c>
      <c r="H454" s="199" t="s">
        <v>77</v>
      </c>
      <c r="I454" s="199" t="s">
        <v>78</v>
      </c>
      <c r="J454" s="163" t="s">
        <v>295</v>
      </c>
      <c r="K454" s="163" t="s">
        <v>78</v>
      </c>
    </row>
    <row r="455" spans="1:11" s="39" customFormat="1" x14ac:dyDescent="0.25">
      <c r="A455" s="56" t="s">
        <v>488</v>
      </c>
      <c r="B455" s="168" t="s">
        <v>251</v>
      </c>
      <c r="C455" s="119" t="s">
        <v>252</v>
      </c>
      <c r="D455" s="163" t="s">
        <v>29</v>
      </c>
      <c r="E455" s="199" t="s">
        <v>77</v>
      </c>
      <c r="F455" s="199" t="s">
        <v>77</v>
      </c>
      <c r="G455" s="199" t="s">
        <v>77</v>
      </c>
      <c r="H455" s="199" t="s">
        <v>77</v>
      </c>
      <c r="I455" s="199" t="s">
        <v>78</v>
      </c>
      <c r="J455" s="163" t="s">
        <v>295</v>
      </c>
      <c r="K455" s="163" t="s">
        <v>78</v>
      </c>
    </row>
    <row r="456" spans="1:11" s="39" customFormat="1" x14ac:dyDescent="0.25">
      <c r="A456" s="56" t="s">
        <v>488</v>
      </c>
      <c r="B456" s="168" t="s">
        <v>251</v>
      </c>
      <c r="C456" s="119" t="s">
        <v>252</v>
      </c>
      <c r="D456" s="102" t="s">
        <v>65</v>
      </c>
      <c r="E456" s="199" t="s">
        <v>77</v>
      </c>
      <c r="F456" s="199" t="s">
        <v>77</v>
      </c>
      <c r="G456" s="199" t="s">
        <v>77</v>
      </c>
      <c r="H456" s="199" t="s">
        <v>77</v>
      </c>
      <c r="I456" s="199" t="s">
        <v>78</v>
      </c>
      <c r="J456" s="163" t="s">
        <v>295</v>
      </c>
      <c r="K456" s="163" t="s">
        <v>78</v>
      </c>
    </row>
    <row r="457" spans="1:11" s="39" customFormat="1" x14ac:dyDescent="0.25">
      <c r="A457" s="56" t="s">
        <v>488</v>
      </c>
      <c r="B457" s="168" t="s">
        <v>251</v>
      </c>
      <c r="C457" s="119" t="s">
        <v>252</v>
      </c>
      <c r="D457" s="163" t="s">
        <v>30</v>
      </c>
      <c r="E457" s="199" t="s">
        <v>77</v>
      </c>
      <c r="F457" s="199" t="s">
        <v>77</v>
      </c>
      <c r="G457" s="199" t="s">
        <v>77</v>
      </c>
      <c r="H457" s="199" t="s">
        <v>77</v>
      </c>
      <c r="I457" s="199" t="s">
        <v>78</v>
      </c>
      <c r="J457" s="163" t="s">
        <v>295</v>
      </c>
      <c r="K457" s="163" t="s">
        <v>78</v>
      </c>
    </row>
    <row r="458" spans="1:11" s="39" customFormat="1" x14ac:dyDescent="0.25">
      <c r="A458" s="56" t="s">
        <v>488</v>
      </c>
      <c r="B458" s="168" t="s">
        <v>251</v>
      </c>
      <c r="C458" s="119" t="s">
        <v>252</v>
      </c>
      <c r="D458" s="102" t="s">
        <v>66</v>
      </c>
      <c r="E458" s="199" t="s">
        <v>77</v>
      </c>
      <c r="F458" s="199" t="s">
        <v>77</v>
      </c>
      <c r="G458" s="199" t="s">
        <v>77</v>
      </c>
      <c r="H458" s="199" t="s">
        <v>77</v>
      </c>
      <c r="I458" s="199" t="s">
        <v>78</v>
      </c>
      <c r="J458" s="163" t="s">
        <v>295</v>
      </c>
      <c r="K458" s="163" t="s">
        <v>78</v>
      </c>
    </row>
    <row r="459" spans="1:11" s="39" customFormat="1" x14ac:dyDescent="0.25">
      <c r="A459" s="56" t="s">
        <v>488</v>
      </c>
      <c r="B459" s="168" t="s">
        <v>251</v>
      </c>
      <c r="C459" s="119" t="s">
        <v>252</v>
      </c>
      <c r="D459" s="102" t="s">
        <v>67</v>
      </c>
      <c r="E459" s="199" t="s">
        <v>77</v>
      </c>
      <c r="F459" s="199" t="s">
        <v>77</v>
      </c>
      <c r="G459" s="199" t="s">
        <v>77</v>
      </c>
      <c r="H459" s="199" t="s">
        <v>77</v>
      </c>
      <c r="I459" s="199" t="s">
        <v>78</v>
      </c>
      <c r="J459" s="163" t="s">
        <v>295</v>
      </c>
      <c r="K459" s="163" t="s">
        <v>78</v>
      </c>
    </row>
    <row r="460" spans="1:11" s="39" customFormat="1" x14ac:dyDescent="0.25">
      <c r="A460" s="56" t="s">
        <v>488</v>
      </c>
      <c r="B460" s="168" t="s">
        <v>251</v>
      </c>
      <c r="C460" s="119" t="s">
        <v>252</v>
      </c>
      <c r="D460" s="163" t="s">
        <v>31</v>
      </c>
      <c r="E460" s="199" t="s">
        <v>77</v>
      </c>
      <c r="F460" s="199" t="s">
        <v>77</v>
      </c>
      <c r="G460" s="199" t="s">
        <v>77</v>
      </c>
      <c r="H460" s="199" t="s">
        <v>77</v>
      </c>
      <c r="I460" s="199" t="s">
        <v>78</v>
      </c>
      <c r="J460" s="163" t="s">
        <v>295</v>
      </c>
      <c r="K460" s="163" t="s">
        <v>78</v>
      </c>
    </row>
    <row r="461" spans="1:11" s="39" customFormat="1" x14ac:dyDescent="0.25">
      <c r="A461" s="56" t="s">
        <v>488</v>
      </c>
      <c r="B461" s="168" t="s">
        <v>251</v>
      </c>
      <c r="C461" s="119" t="s">
        <v>252</v>
      </c>
      <c r="D461" s="163" t="s">
        <v>32</v>
      </c>
      <c r="E461" s="199" t="s">
        <v>77</v>
      </c>
      <c r="F461" s="199" t="s">
        <v>77</v>
      </c>
      <c r="G461" s="199" t="s">
        <v>77</v>
      </c>
      <c r="H461" s="199" t="s">
        <v>77</v>
      </c>
      <c r="I461" s="199" t="s">
        <v>78</v>
      </c>
      <c r="J461" s="163" t="s">
        <v>295</v>
      </c>
      <c r="K461" s="163" t="s">
        <v>78</v>
      </c>
    </row>
    <row r="462" spans="1:11" s="39" customFormat="1" x14ac:dyDescent="0.25">
      <c r="A462" s="56" t="s">
        <v>488</v>
      </c>
      <c r="B462" s="168" t="s">
        <v>251</v>
      </c>
      <c r="C462" s="119" t="s">
        <v>252</v>
      </c>
      <c r="D462" s="163" t="s">
        <v>33</v>
      </c>
      <c r="E462" s="199" t="s">
        <v>77</v>
      </c>
      <c r="F462" s="199" t="s">
        <v>77</v>
      </c>
      <c r="G462" s="199" t="s">
        <v>77</v>
      </c>
      <c r="H462" s="199" t="s">
        <v>77</v>
      </c>
      <c r="I462" s="199" t="s">
        <v>78</v>
      </c>
      <c r="J462" s="163" t="s">
        <v>295</v>
      </c>
      <c r="K462" s="163" t="s">
        <v>78</v>
      </c>
    </row>
    <row r="463" spans="1:11" s="39" customFormat="1" x14ac:dyDescent="0.25">
      <c r="A463" s="56" t="s">
        <v>488</v>
      </c>
      <c r="B463" s="168" t="s">
        <v>251</v>
      </c>
      <c r="C463" s="119" t="s">
        <v>252</v>
      </c>
      <c r="D463" s="163" t="s">
        <v>34</v>
      </c>
      <c r="E463" s="199" t="s">
        <v>77</v>
      </c>
      <c r="F463" s="199" t="s">
        <v>77</v>
      </c>
      <c r="G463" s="199" t="s">
        <v>77</v>
      </c>
      <c r="H463" s="199" t="s">
        <v>77</v>
      </c>
      <c r="I463" s="199" t="s">
        <v>78</v>
      </c>
      <c r="J463" s="163" t="s">
        <v>295</v>
      </c>
      <c r="K463" s="163" t="s">
        <v>78</v>
      </c>
    </row>
    <row r="464" spans="1:11" s="39" customFormat="1" x14ac:dyDescent="0.25">
      <c r="A464" s="56" t="s">
        <v>488</v>
      </c>
      <c r="B464" s="168" t="s">
        <v>251</v>
      </c>
      <c r="C464" s="119" t="s">
        <v>252</v>
      </c>
      <c r="D464" s="163" t="s">
        <v>35</v>
      </c>
      <c r="E464" s="199" t="s">
        <v>77</v>
      </c>
      <c r="F464" s="199" t="s">
        <v>77</v>
      </c>
      <c r="G464" s="199" t="s">
        <v>77</v>
      </c>
      <c r="H464" s="199" t="s">
        <v>77</v>
      </c>
      <c r="I464" s="199" t="s">
        <v>78</v>
      </c>
      <c r="J464" s="163" t="s">
        <v>295</v>
      </c>
      <c r="K464" s="163" t="s">
        <v>78</v>
      </c>
    </row>
    <row r="465" spans="1:11" s="39" customFormat="1" x14ac:dyDescent="0.25">
      <c r="A465" s="56" t="s">
        <v>488</v>
      </c>
      <c r="B465" s="168" t="s">
        <v>251</v>
      </c>
      <c r="C465" s="119" t="s">
        <v>252</v>
      </c>
      <c r="D465" s="102" t="s">
        <v>68</v>
      </c>
      <c r="E465" s="199" t="s">
        <v>77</v>
      </c>
      <c r="F465" s="199" t="s">
        <v>77</v>
      </c>
      <c r="G465" s="199" t="s">
        <v>77</v>
      </c>
      <c r="H465" s="199" t="s">
        <v>77</v>
      </c>
      <c r="I465" s="199" t="s">
        <v>78</v>
      </c>
      <c r="J465" s="163" t="s">
        <v>295</v>
      </c>
      <c r="K465" s="163" t="s">
        <v>78</v>
      </c>
    </row>
    <row r="466" spans="1:11" s="39" customFormat="1" x14ac:dyDescent="0.25">
      <c r="A466" s="56" t="s">
        <v>488</v>
      </c>
      <c r="B466" s="168" t="s">
        <v>251</v>
      </c>
      <c r="C466" s="119" t="s">
        <v>252</v>
      </c>
      <c r="D466" s="163" t="s">
        <v>36</v>
      </c>
      <c r="E466" s="199" t="s">
        <v>77</v>
      </c>
      <c r="F466" s="199" t="s">
        <v>77</v>
      </c>
      <c r="G466" s="199" t="s">
        <v>77</v>
      </c>
      <c r="H466" s="199" t="s">
        <v>77</v>
      </c>
      <c r="I466" s="199" t="s">
        <v>78</v>
      </c>
      <c r="J466" s="163" t="s">
        <v>295</v>
      </c>
      <c r="K466" s="163" t="s">
        <v>78</v>
      </c>
    </row>
    <row r="467" spans="1:11" s="39" customFormat="1" x14ac:dyDescent="0.25">
      <c r="A467" s="56" t="s">
        <v>488</v>
      </c>
      <c r="B467" s="168" t="s">
        <v>251</v>
      </c>
      <c r="C467" s="119" t="s">
        <v>252</v>
      </c>
      <c r="D467" s="163" t="s">
        <v>69</v>
      </c>
      <c r="E467" s="199" t="s">
        <v>77</v>
      </c>
      <c r="F467" s="199" t="s">
        <v>77</v>
      </c>
      <c r="G467" s="199" t="s">
        <v>77</v>
      </c>
      <c r="H467" s="199" t="s">
        <v>77</v>
      </c>
      <c r="I467" s="199" t="s">
        <v>78</v>
      </c>
      <c r="J467" s="163" t="s">
        <v>295</v>
      </c>
      <c r="K467" s="163" t="s">
        <v>78</v>
      </c>
    </row>
    <row r="468" spans="1:11" s="39" customFormat="1" x14ac:dyDescent="0.25">
      <c r="A468" s="56" t="s">
        <v>488</v>
      </c>
      <c r="B468" s="168" t="s">
        <v>251</v>
      </c>
      <c r="C468" s="119" t="s">
        <v>252</v>
      </c>
      <c r="D468" s="102" t="s">
        <v>37</v>
      </c>
      <c r="E468" s="199" t="s">
        <v>77</v>
      </c>
      <c r="F468" s="199" t="s">
        <v>77</v>
      </c>
      <c r="G468" s="199" t="s">
        <v>77</v>
      </c>
      <c r="H468" s="199" t="s">
        <v>77</v>
      </c>
      <c r="I468" s="199" t="s">
        <v>78</v>
      </c>
      <c r="J468" s="163" t="s">
        <v>295</v>
      </c>
      <c r="K468" s="163" t="s">
        <v>78</v>
      </c>
    </row>
    <row r="469" spans="1:11" s="39" customFormat="1" x14ac:dyDescent="0.25">
      <c r="A469" s="56" t="s">
        <v>488</v>
      </c>
      <c r="B469" s="168" t="s">
        <v>251</v>
      </c>
      <c r="C469" s="119" t="s">
        <v>252</v>
      </c>
      <c r="D469" s="163" t="s">
        <v>38</v>
      </c>
      <c r="E469" s="199" t="s">
        <v>77</v>
      </c>
      <c r="F469" s="199" t="s">
        <v>77</v>
      </c>
      <c r="G469" s="199" t="s">
        <v>77</v>
      </c>
      <c r="H469" s="199" t="s">
        <v>77</v>
      </c>
      <c r="I469" s="199" t="s">
        <v>78</v>
      </c>
      <c r="J469" s="163" t="s">
        <v>295</v>
      </c>
      <c r="K469" s="163" t="s">
        <v>78</v>
      </c>
    </row>
    <row r="470" spans="1:11" s="39" customFormat="1" x14ac:dyDescent="0.25">
      <c r="A470" s="56" t="s">
        <v>488</v>
      </c>
      <c r="B470" s="168" t="s">
        <v>251</v>
      </c>
      <c r="C470" s="119" t="s">
        <v>252</v>
      </c>
      <c r="D470" s="102" t="s">
        <v>39</v>
      </c>
      <c r="E470" s="199" t="s">
        <v>77</v>
      </c>
      <c r="F470" s="199" t="s">
        <v>77</v>
      </c>
      <c r="G470" s="199" t="s">
        <v>77</v>
      </c>
      <c r="H470" s="199" t="s">
        <v>77</v>
      </c>
      <c r="I470" s="199" t="s">
        <v>78</v>
      </c>
      <c r="J470" s="163" t="s">
        <v>295</v>
      </c>
      <c r="K470" s="163" t="s">
        <v>78</v>
      </c>
    </row>
    <row r="471" spans="1:11" s="39" customFormat="1" x14ac:dyDescent="0.25">
      <c r="A471" s="56" t="s">
        <v>488</v>
      </c>
      <c r="B471" s="168" t="s">
        <v>251</v>
      </c>
      <c r="C471" s="119" t="s">
        <v>252</v>
      </c>
      <c r="D471" s="102" t="s">
        <v>41</v>
      </c>
      <c r="E471" s="199" t="s">
        <v>77</v>
      </c>
      <c r="F471" s="199" t="s">
        <v>77</v>
      </c>
      <c r="G471" s="199" t="s">
        <v>77</v>
      </c>
      <c r="H471" s="199" t="s">
        <v>77</v>
      </c>
      <c r="I471" s="199" t="s">
        <v>78</v>
      </c>
      <c r="J471" s="163" t="s">
        <v>295</v>
      </c>
      <c r="K471" s="163" t="s">
        <v>78</v>
      </c>
    </row>
    <row r="472" spans="1:11" s="39" customFormat="1" x14ac:dyDescent="0.25">
      <c r="A472" s="56" t="s">
        <v>488</v>
      </c>
      <c r="B472" s="168" t="s">
        <v>251</v>
      </c>
      <c r="C472" s="119" t="s">
        <v>252</v>
      </c>
      <c r="D472" s="102" t="s">
        <v>70</v>
      </c>
      <c r="E472" s="199" t="s">
        <v>77</v>
      </c>
      <c r="F472" s="199" t="s">
        <v>77</v>
      </c>
      <c r="G472" s="199" t="s">
        <v>77</v>
      </c>
      <c r="H472" s="199" t="s">
        <v>77</v>
      </c>
      <c r="I472" s="199" t="s">
        <v>78</v>
      </c>
      <c r="J472" s="163" t="s">
        <v>295</v>
      </c>
      <c r="K472" s="163" t="s">
        <v>78</v>
      </c>
    </row>
    <row r="473" spans="1:11" s="39" customFormat="1" x14ac:dyDescent="0.25">
      <c r="A473" s="56" t="s">
        <v>488</v>
      </c>
      <c r="B473" s="168" t="s">
        <v>251</v>
      </c>
      <c r="C473" s="119" t="s">
        <v>252</v>
      </c>
      <c r="D473" s="102" t="s">
        <v>40</v>
      </c>
      <c r="E473" s="199" t="s">
        <v>77</v>
      </c>
      <c r="F473" s="199" t="s">
        <v>77</v>
      </c>
      <c r="G473" s="199" t="s">
        <v>77</v>
      </c>
      <c r="H473" s="199" t="s">
        <v>77</v>
      </c>
      <c r="I473" s="199" t="s">
        <v>78</v>
      </c>
      <c r="J473" s="163" t="s">
        <v>295</v>
      </c>
      <c r="K473" s="163" t="s">
        <v>78</v>
      </c>
    </row>
    <row r="474" spans="1:11" s="39" customFormat="1" x14ac:dyDescent="0.25">
      <c r="A474" s="56" t="s">
        <v>488</v>
      </c>
      <c r="B474" s="168" t="s">
        <v>251</v>
      </c>
      <c r="C474" s="119" t="s">
        <v>252</v>
      </c>
      <c r="D474" s="102" t="s">
        <v>42</v>
      </c>
      <c r="E474" s="199" t="s">
        <v>77</v>
      </c>
      <c r="F474" s="199" t="s">
        <v>77</v>
      </c>
      <c r="G474" s="199" t="s">
        <v>77</v>
      </c>
      <c r="H474" s="199" t="s">
        <v>77</v>
      </c>
      <c r="I474" s="199" t="s">
        <v>78</v>
      </c>
      <c r="J474" s="163" t="s">
        <v>295</v>
      </c>
      <c r="K474" s="163" t="s">
        <v>78</v>
      </c>
    </row>
    <row r="475" spans="1:11" s="39" customFormat="1" x14ac:dyDescent="0.25">
      <c r="A475" s="56" t="s">
        <v>488</v>
      </c>
      <c r="B475" s="168" t="s">
        <v>251</v>
      </c>
      <c r="C475" s="119" t="s">
        <v>252</v>
      </c>
      <c r="D475" s="163" t="s">
        <v>43</v>
      </c>
      <c r="E475" s="199" t="s">
        <v>77</v>
      </c>
      <c r="F475" s="199" t="s">
        <v>77</v>
      </c>
      <c r="G475" s="199" t="s">
        <v>77</v>
      </c>
      <c r="H475" s="199" t="s">
        <v>77</v>
      </c>
      <c r="I475" s="199" t="s">
        <v>78</v>
      </c>
      <c r="J475" s="163" t="s">
        <v>295</v>
      </c>
      <c r="K475" s="163" t="s">
        <v>78</v>
      </c>
    </row>
    <row r="476" spans="1:11" s="39" customFormat="1" x14ac:dyDescent="0.25">
      <c r="A476" s="56" t="s">
        <v>488</v>
      </c>
      <c r="B476" s="168" t="s">
        <v>251</v>
      </c>
      <c r="C476" s="119" t="s">
        <v>252</v>
      </c>
      <c r="D476" s="163" t="s">
        <v>44</v>
      </c>
      <c r="E476" s="199" t="s">
        <v>77</v>
      </c>
      <c r="F476" s="199" t="s">
        <v>77</v>
      </c>
      <c r="G476" s="199" t="s">
        <v>77</v>
      </c>
      <c r="H476" s="199" t="s">
        <v>77</v>
      </c>
      <c r="I476" s="199" t="s">
        <v>78</v>
      </c>
      <c r="J476" s="163" t="s">
        <v>295</v>
      </c>
      <c r="K476" s="163" t="s">
        <v>78</v>
      </c>
    </row>
    <row r="477" spans="1:11" s="39" customFormat="1" x14ac:dyDescent="0.25">
      <c r="A477" s="56" t="s">
        <v>488</v>
      </c>
      <c r="B477" s="168" t="s">
        <v>251</v>
      </c>
      <c r="C477" s="119" t="s">
        <v>252</v>
      </c>
      <c r="D477" s="102" t="s">
        <v>45</v>
      </c>
      <c r="E477" s="199" t="s">
        <v>77</v>
      </c>
      <c r="F477" s="199" t="s">
        <v>77</v>
      </c>
      <c r="G477" s="199" t="s">
        <v>77</v>
      </c>
      <c r="H477" s="199" t="s">
        <v>77</v>
      </c>
      <c r="I477" s="199" t="s">
        <v>78</v>
      </c>
      <c r="J477" s="163" t="s">
        <v>295</v>
      </c>
      <c r="K477" s="163" t="s">
        <v>78</v>
      </c>
    </row>
    <row r="478" spans="1:11" s="39" customFormat="1" x14ac:dyDescent="0.25">
      <c r="A478" s="56" t="s">
        <v>488</v>
      </c>
      <c r="B478" s="168" t="s">
        <v>251</v>
      </c>
      <c r="C478" s="119" t="s">
        <v>252</v>
      </c>
      <c r="D478" s="102" t="s">
        <v>71</v>
      </c>
      <c r="E478" s="199" t="s">
        <v>77</v>
      </c>
      <c r="F478" s="199" t="s">
        <v>77</v>
      </c>
      <c r="G478" s="199" t="s">
        <v>77</v>
      </c>
      <c r="H478" s="199" t="s">
        <v>77</v>
      </c>
      <c r="I478" s="199" t="s">
        <v>78</v>
      </c>
      <c r="J478" s="163" t="s">
        <v>295</v>
      </c>
      <c r="K478" s="163" t="s">
        <v>78</v>
      </c>
    </row>
    <row r="479" spans="1:11" s="39" customFormat="1" x14ac:dyDescent="0.25">
      <c r="A479" s="56" t="s">
        <v>488</v>
      </c>
      <c r="B479" s="168" t="s">
        <v>251</v>
      </c>
      <c r="C479" s="119" t="s">
        <v>252</v>
      </c>
      <c r="D479" s="163" t="s">
        <v>46</v>
      </c>
      <c r="E479" s="199" t="s">
        <v>77</v>
      </c>
      <c r="F479" s="199" t="s">
        <v>77</v>
      </c>
      <c r="G479" s="199" t="s">
        <v>77</v>
      </c>
      <c r="H479" s="199" t="s">
        <v>77</v>
      </c>
      <c r="I479" s="199" t="s">
        <v>78</v>
      </c>
      <c r="J479" s="163" t="s">
        <v>295</v>
      </c>
      <c r="K479" s="163" t="s">
        <v>78</v>
      </c>
    </row>
    <row r="480" spans="1:11" s="39" customFormat="1" x14ac:dyDescent="0.25">
      <c r="A480" s="56" t="s">
        <v>488</v>
      </c>
      <c r="B480" s="168" t="s">
        <v>251</v>
      </c>
      <c r="C480" s="119" t="s">
        <v>252</v>
      </c>
      <c r="D480" s="102" t="s">
        <v>72</v>
      </c>
      <c r="E480" s="199" t="s">
        <v>77</v>
      </c>
      <c r="F480" s="199" t="s">
        <v>77</v>
      </c>
      <c r="G480" s="199" t="s">
        <v>77</v>
      </c>
      <c r="H480" s="199" t="s">
        <v>77</v>
      </c>
      <c r="I480" s="199" t="s">
        <v>78</v>
      </c>
      <c r="J480" s="163" t="s">
        <v>295</v>
      </c>
      <c r="K480" s="163" t="s">
        <v>78</v>
      </c>
    </row>
    <row r="481" spans="1:11" s="39" customFormat="1" x14ac:dyDescent="0.25">
      <c r="A481" s="56" t="s">
        <v>488</v>
      </c>
      <c r="B481" s="168" t="s">
        <v>251</v>
      </c>
      <c r="C481" s="119" t="s">
        <v>252</v>
      </c>
      <c r="D481" s="163" t="s">
        <v>73</v>
      </c>
      <c r="E481" s="199" t="s">
        <v>77</v>
      </c>
      <c r="F481" s="199" t="s">
        <v>77</v>
      </c>
      <c r="G481" s="199" t="s">
        <v>77</v>
      </c>
      <c r="H481" s="199" t="s">
        <v>77</v>
      </c>
      <c r="I481" s="199" t="s">
        <v>78</v>
      </c>
      <c r="J481" s="163" t="s">
        <v>295</v>
      </c>
      <c r="K481" s="163" t="s">
        <v>78</v>
      </c>
    </row>
    <row r="482" spans="1:11" s="39" customFormat="1" x14ac:dyDescent="0.25">
      <c r="A482" s="56" t="s">
        <v>488</v>
      </c>
      <c r="B482" s="168" t="s">
        <v>251</v>
      </c>
      <c r="C482" s="119" t="s">
        <v>252</v>
      </c>
      <c r="D482" s="102" t="s">
        <v>74</v>
      </c>
      <c r="E482" s="199" t="s">
        <v>77</v>
      </c>
      <c r="F482" s="199" t="s">
        <v>77</v>
      </c>
      <c r="G482" s="199" t="s">
        <v>77</v>
      </c>
      <c r="H482" s="199" t="s">
        <v>77</v>
      </c>
      <c r="I482" s="199" t="s">
        <v>78</v>
      </c>
      <c r="J482" s="163" t="s">
        <v>295</v>
      </c>
      <c r="K482" s="163" t="s">
        <v>78</v>
      </c>
    </row>
    <row r="483" spans="1:11" s="39" customFormat="1" x14ac:dyDescent="0.25">
      <c r="A483" s="56" t="s">
        <v>488</v>
      </c>
      <c r="B483" s="168" t="s">
        <v>251</v>
      </c>
      <c r="C483" s="119" t="s">
        <v>252</v>
      </c>
      <c r="D483" s="102" t="s">
        <v>75</v>
      </c>
      <c r="E483" s="199" t="s">
        <v>77</v>
      </c>
      <c r="F483" s="199" t="s">
        <v>77</v>
      </c>
      <c r="G483" s="199" t="s">
        <v>77</v>
      </c>
      <c r="H483" s="199" t="s">
        <v>77</v>
      </c>
      <c r="I483" s="199" t="s">
        <v>78</v>
      </c>
      <c r="J483" s="163" t="s">
        <v>295</v>
      </c>
      <c r="K483" s="163" t="s">
        <v>78</v>
      </c>
    </row>
    <row r="484" spans="1:11" s="39" customFormat="1" x14ac:dyDescent="0.25">
      <c r="A484" s="56" t="s">
        <v>488</v>
      </c>
      <c r="B484" s="168" t="s">
        <v>251</v>
      </c>
      <c r="C484" s="119" t="s">
        <v>252</v>
      </c>
      <c r="D484" s="102" t="s">
        <v>76</v>
      </c>
      <c r="E484" s="199" t="s">
        <v>77</v>
      </c>
      <c r="F484" s="199" t="s">
        <v>77</v>
      </c>
      <c r="G484" s="199" t="s">
        <v>77</v>
      </c>
      <c r="H484" s="199" t="s">
        <v>77</v>
      </c>
      <c r="I484" s="199" t="s">
        <v>78</v>
      </c>
      <c r="J484" s="163" t="s">
        <v>295</v>
      </c>
      <c r="K484" s="163" t="s">
        <v>78</v>
      </c>
    </row>
    <row r="485" spans="1:11" s="39" customFormat="1" x14ac:dyDescent="0.25">
      <c r="A485" s="56" t="s">
        <v>488</v>
      </c>
      <c r="B485" s="168" t="s">
        <v>251</v>
      </c>
      <c r="C485" s="119" t="s">
        <v>252</v>
      </c>
      <c r="D485" s="102" t="s">
        <v>47</v>
      </c>
      <c r="E485" s="199" t="s">
        <v>77</v>
      </c>
      <c r="F485" s="199" t="s">
        <v>77</v>
      </c>
      <c r="G485" s="199" t="s">
        <v>77</v>
      </c>
      <c r="H485" s="199" t="s">
        <v>77</v>
      </c>
      <c r="I485" s="199" t="s">
        <v>78</v>
      </c>
      <c r="J485" s="163" t="s">
        <v>295</v>
      </c>
      <c r="K485" s="163" t="s">
        <v>78</v>
      </c>
    </row>
    <row r="486" spans="1:11" s="39" customFormat="1" x14ac:dyDescent="0.25">
      <c r="A486" s="56" t="s">
        <v>490</v>
      </c>
      <c r="B486" s="168" t="s">
        <v>256</v>
      </c>
      <c r="C486" s="119" t="s">
        <v>258</v>
      </c>
      <c r="D486" s="102" t="s">
        <v>4</v>
      </c>
      <c r="E486" s="199" t="s">
        <v>77</v>
      </c>
      <c r="F486" s="199" t="s">
        <v>77</v>
      </c>
      <c r="G486" s="199" t="s">
        <v>77</v>
      </c>
      <c r="H486" s="199" t="s">
        <v>77</v>
      </c>
      <c r="I486" s="199" t="s">
        <v>78</v>
      </c>
      <c r="J486" s="163" t="s">
        <v>295</v>
      </c>
      <c r="K486" s="163" t="s">
        <v>78</v>
      </c>
    </row>
    <row r="487" spans="1:11" s="39" customFormat="1" x14ac:dyDescent="0.25">
      <c r="A487" s="56" t="s">
        <v>490</v>
      </c>
      <c r="B487" s="168" t="s">
        <v>256</v>
      </c>
      <c r="C487" s="119" t="s">
        <v>258</v>
      </c>
      <c r="D487" s="102" t="s">
        <v>5</v>
      </c>
      <c r="E487" s="199" t="s">
        <v>77</v>
      </c>
      <c r="F487" s="199" t="s">
        <v>77</v>
      </c>
      <c r="G487" s="199" t="s">
        <v>77</v>
      </c>
      <c r="H487" s="199" t="s">
        <v>77</v>
      </c>
      <c r="I487" s="199" t="s">
        <v>78</v>
      </c>
      <c r="J487" s="163" t="s">
        <v>295</v>
      </c>
      <c r="K487" s="163" t="s">
        <v>78</v>
      </c>
    </row>
    <row r="488" spans="1:11" s="39" customFormat="1" x14ac:dyDescent="0.25">
      <c r="A488" s="56" t="s">
        <v>490</v>
      </c>
      <c r="B488" s="168" t="s">
        <v>256</v>
      </c>
      <c r="C488" s="119" t="s">
        <v>258</v>
      </c>
      <c r="D488" s="163" t="s">
        <v>6</v>
      </c>
      <c r="E488" s="199" t="s">
        <v>77</v>
      </c>
      <c r="F488" s="199" t="s">
        <v>77</v>
      </c>
      <c r="G488" s="199" t="s">
        <v>77</v>
      </c>
      <c r="H488" s="199" t="s">
        <v>77</v>
      </c>
      <c r="I488" s="199" t="s">
        <v>78</v>
      </c>
      <c r="J488" s="163" t="s">
        <v>295</v>
      </c>
      <c r="K488" s="163" t="s">
        <v>78</v>
      </c>
    </row>
    <row r="489" spans="1:11" s="39" customFormat="1" x14ac:dyDescent="0.25">
      <c r="A489" s="56" t="s">
        <v>490</v>
      </c>
      <c r="B489" s="168" t="s">
        <v>256</v>
      </c>
      <c r="C489" s="119" t="s">
        <v>258</v>
      </c>
      <c r="D489" s="102" t="s">
        <v>7</v>
      </c>
      <c r="E489" s="199" t="s">
        <v>77</v>
      </c>
      <c r="F489" s="199" t="s">
        <v>77</v>
      </c>
      <c r="G489" s="199" t="s">
        <v>77</v>
      </c>
      <c r="H489" s="199" t="s">
        <v>77</v>
      </c>
      <c r="I489" s="199" t="s">
        <v>78</v>
      </c>
      <c r="J489" s="163" t="s">
        <v>295</v>
      </c>
      <c r="K489" s="163" t="s">
        <v>78</v>
      </c>
    </row>
    <row r="490" spans="1:11" s="39" customFormat="1" x14ac:dyDescent="0.25">
      <c r="A490" s="56" t="s">
        <v>490</v>
      </c>
      <c r="B490" s="168" t="s">
        <v>256</v>
      </c>
      <c r="C490" s="119" t="s">
        <v>258</v>
      </c>
      <c r="D490" s="102" t="s">
        <v>49</v>
      </c>
      <c r="E490" s="199" t="s">
        <v>77</v>
      </c>
      <c r="F490" s="199" t="s">
        <v>77</v>
      </c>
      <c r="G490" s="199" t="s">
        <v>77</v>
      </c>
      <c r="H490" s="199" t="s">
        <v>77</v>
      </c>
      <c r="I490" s="199" t="s">
        <v>78</v>
      </c>
      <c r="J490" s="163" t="s">
        <v>295</v>
      </c>
      <c r="K490" s="163" t="s">
        <v>78</v>
      </c>
    </row>
    <row r="491" spans="1:11" s="39" customFormat="1" x14ac:dyDescent="0.25">
      <c r="A491" s="56" t="s">
        <v>490</v>
      </c>
      <c r="B491" s="168" t="s">
        <v>256</v>
      </c>
      <c r="C491" s="119" t="s">
        <v>258</v>
      </c>
      <c r="D491" s="163" t="s">
        <v>8</v>
      </c>
      <c r="E491" s="199" t="s">
        <v>77</v>
      </c>
      <c r="F491" s="199" t="s">
        <v>77</v>
      </c>
      <c r="G491" s="199" t="s">
        <v>77</v>
      </c>
      <c r="H491" s="199" t="s">
        <v>77</v>
      </c>
      <c r="I491" s="199" t="s">
        <v>78</v>
      </c>
      <c r="J491" s="163" t="s">
        <v>295</v>
      </c>
      <c r="K491" s="163" t="s">
        <v>78</v>
      </c>
    </row>
    <row r="492" spans="1:11" s="39" customFormat="1" x14ac:dyDescent="0.25">
      <c r="A492" s="56" t="s">
        <v>490</v>
      </c>
      <c r="B492" s="168" t="s">
        <v>256</v>
      </c>
      <c r="C492" s="119" t="s">
        <v>258</v>
      </c>
      <c r="D492" s="163" t="s">
        <v>123</v>
      </c>
      <c r="E492" s="199" t="s">
        <v>77</v>
      </c>
      <c r="F492" s="199" t="s">
        <v>77</v>
      </c>
      <c r="G492" s="199" t="s">
        <v>77</v>
      </c>
      <c r="H492" s="199" t="s">
        <v>77</v>
      </c>
      <c r="I492" s="199" t="s">
        <v>78</v>
      </c>
      <c r="J492" s="163" t="s">
        <v>295</v>
      </c>
      <c r="K492" s="163" t="s">
        <v>78</v>
      </c>
    </row>
    <row r="493" spans="1:11" s="39" customFormat="1" x14ac:dyDescent="0.25">
      <c r="A493" s="155" t="s">
        <v>385</v>
      </c>
      <c r="B493" s="119" t="s">
        <v>251</v>
      </c>
      <c r="C493" s="119" t="s">
        <v>250</v>
      </c>
      <c r="D493" s="102" t="s">
        <v>50</v>
      </c>
      <c r="E493" s="163" t="s">
        <v>77</v>
      </c>
      <c r="F493" s="163" t="s">
        <v>77</v>
      </c>
      <c r="G493" s="163" t="s">
        <v>77</v>
      </c>
      <c r="H493" s="163" t="s">
        <v>77</v>
      </c>
      <c r="I493" s="163" t="s">
        <v>77</v>
      </c>
      <c r="J493" s="163" t="s">
        <v>294</v>
      </c>
      <c r="K493" s="163" t="s">
        <v>78</v>
      </c>
    </row>
    <row r="494" spans="1:11" s="39" customFormat="1" x14ac:dyDescent="0.25">
      <c r="A494" s="56" t="s">
        <v>490</v>
      </c>
      <c r="B494" s="168" t="s">
        <v>256</v>
      </c>
      <c r="C494" s="119" t="s">
        <v>258</v>
      </c>
      <c r="D494" s="163" t="s">
        <v>10</v>
      </c>
      <c r="E494" s="199" t="s">
        <v>77</v>
      </c>
      <c r="F494" s="199" t="s">
        <v>77</v>
      </c>
      <c r="G494" s="199" t="s">
        <v>77</v>
      </c>
      <c r="H494" s="199" t="s">
        <v>77</v>
      </c>
      <c r="I494" s="199" t="s">
        <v>78</v>
      </c>
      <c r="J494" s="163" t="s">
        <v>295</v>
      </c>
      <c r="K494" s="163" t="s">
        <v>78</v>
      </c>
    </row>
    <row r="495" spans="1:11" s="39" customFormat="1" x14ac:dyDescent="0.25">
      <c r="A495" s="56" t="s">
        <v>490</v>
      </c>
      <c r="B495" s="168" t="s">
        <v>256</v>
      </c>
      <c r="C495" s="119" t="s">
        <v>258</v>
      </c>
      <c r="D495" s="163" t="s">
        <v>11</v>
      </c>
      <c r="E495" s="199" t="s">
        <v>77</v>
      </c>
      <c r="F495" s="199" t="s">
        <v>77</v>
      </c>
      <c r="G495" s="199" t="s">
        <v>77</v>
      </c>
      <c r="H495" s="199" t="s">
        <v>77</v>
      </c>
      <c r="I495" s="199" t="s">
        <v>78</v>
      </c>
      <c r="J495" s="163" t="s">
        <v>295</v>
      </c>
      <c r="K495" s="163" t="s">
        <v>78</v>
      </c>
    </row>
    <row r="496" spans="1:11" s="39" customFormat="1" x14ac:dyDescent="0.25">
      <c r="A496" s="56" t="s">
        <v>490</v>
      </c>
      <c r="B496" s="168" t="s">
        <v>256</v>
      </c>
      <c r="C496" s="119" t="s">
        <v>258</v>
      </c>
      <c r="D496" s="163" t="s">
        <v>12</v>
      </c>
      <c r="E496" s="199" t="s">
        <v>77</v>
      </c>
      <c r="F496" s="199" t="s">
        <v>77</v>
      </c>
      <c r="G496" s="199" t="s">
        <v>77</v>
      </c>
      <c r="H496" s="199" t="s">
        <v>77</v>
      </c>
      <c r="I496" s="199" t="s">
        <v>78</v>
      </c>
      <c r="J496" s="163" t="s">
        <v>295</v>
      </c>
      <c r="K496" s="163" t="s">
        <v>78</v>
      </c>
    </row>
    <row r="497" spans="1:11" s="39" customFormat="1" x14ac:dyDescent="0.25">
      <c r="A497" s="56" t="s">
        <v>490</v>
      </c>
      <c r="B497" s="168" t="s">
        <v>256</v>
      </c>
      <c r="C497" s="119" t="s">
        <v>258</v>
      </c>
      <c r="D497" s="163" t="s">
        <v>13</v>
      </c>
      <c r="E497" s="199" t="s">
        <v>77</v>
      </c>
      <c r="F497" s="199" t="s">
        <v>77</v>
      </c>
      <c r="G497" s="199" t="s">
        <v>77</v>
      </c>
      <c r="H497" s="199" t="s">
        <v>77</v>
      </c>
      <c r="I497" s="199" t="s">
        <v>78</v>
      </c>
      <c r="J497" s="163" t="s">
        <v>295</v>
      </c>
      <c r="K497" s="163" t="s">
        <v>78</v>
      </c>
    </row>
    <row r="498" spans="1:11" s="39" customFormat="1" x14ac:dyDescent="0.25">
      <c r="A498" s="56" t="s">
        <v>490</v>
      </c>
      <c r="B498" s="168" t="s">
        <v>256</v>
      </c>
      <c r="C498" s="119" t="s">
        <v>258</v>
      </c>
      <c r="D498" s="163" t="s">
        <v>51</v>
      </c>
      <c r="E498" s="199" t="s">
        <v>77</v>
      </c>
      <c r="F498" s="199" t="s">
        <v>77</v>
      </c>
      <c r="G498" s="199" t="s">
        <v>77</v>
      </c>
      <c r="H498" s="199" t="s">
        <v>77</v>
      </c>
      <c r="I498" s="199" t="s">
        <v>78</v>
      </c>
      <c r="J498" s="163" t="s">
        <v>295</v>
      </c>
      <c r="K498" s="163" t="s">
        <v>78</v>
      </c>
    </row>
    <row r="499" spans="1:11" s="39" customFormat="1" x14ac:dyDescent="0.25">
      <c r="A499" s="56" t="s">
        <v>490</v>
      </c>
      <c r="B499" s="168" t="s">
        <v>256</v>
      </c>
      <c r="C499" s="119" t="s">
        <v>258</v>
      </c>
      <c r="D499" s="102" t="s">
        <v>52</v>
      </c>
      <c r="E499" s="199" t="s">
        <v>77</v>
      </c>
      <c r="F499" s="199" t="s">
        <v>77</v>
      </c>
      <c r="G499" s="199" t="s">
        <v>77</v>
      </c>
      <c r="H499" s="199" t="s">
        <v>77</v>
      </c>
      <c r="I499" s="199" t="s">
        <v>78</v>
      </c>
      <c r="J499" s="163" t="s">
        <v>295</v>
      </c>
      <c r="K499" s="163" t="s">
        <v>78</v>
      </c>
    </row>
    <row r="500" spans="1:11" s="39" customFormat="1" x14ac:dyDescent="0.25">
      <c r="A500" s="56" t="s">
        <v>490</v>
      </c>
      <c r="B500" s="168" t="s">
        <v>256</v>
      </c>
      <c r="C500" s="119" t="s">
        <v>258</v>
      </c>
      <c r="D500" s="102" t="s">
        <v>53</v>
      </c>
      <c r="E500" s="199" t="s">
        <v>77</v>
      </c>
      <c r="F500" s="199" t="s">
        <v>77</v>
      </c>
      <c r="G500" s="199" t="s">
        <v>77</v>
      </c>
      <c r="H500" s="199" t="s">
        <v>77</v>
      </c>
      <c r="I500" s="199" t="s">
        <v>78</v>
      </c>
      <c r="J500" s="163" t="s">
        <v>295</v>
      </c>
      <c r="K500" s="163" t="s">
        <v>78</v>
      </c>
    </row>
    <row r="501" spans="1:11" s="39" customFormat="1" x14ac:dyDescent="0.25">
      <c r="A501" s="56" t="s">
        <v>490</v>
      </c>
      <c r="B501" s="168" t="s">
        <v>256</v>
      </c>
      <c r="C501" s="119" t="s">
        <v>258</v>
      </c>
      <c r="D501" s="163" t="s">
        <v>14</v>
      </c>
      <c r="E501" s="199" t="s">
        <v>77</v>
      </c>
      <c r="F501" s="199" t="s">
        <v>77</v>
      </c>
      <c r="G501" s="199" t="s">
        <v>77</v>
      </c>
      <c r="H501" s="199" t="s">
        <v>77</v>
      </c>
      <c r="I501" s="199" t="s">
        <v>78</v>
      </c>
      <c r="J501" s="163" t="s">
        <v>295</v>
      </c>
      <c r="K501" s="163" t="s">
        <v>78</v>
      </c>
    </row>
    <row r="502" spans="1:11" s="39" customFormat="1" x14ac:dyDescent="0.25">
      <c r="A502" s="56" t="s">
        <v>490</v>
      </c>
      <c r="B502" s="168" t="s">
        <v>256</v>
      </c>
      <c r="C502" s="119" t="s">
        <v>258</v>
      </c>
      <c r="D502" s="163" t="s">
        <v>15</v>
      </c>
      <c r="E502" s="199" t="s">
        <v>77</v>
      </c>
      <c r="F502" s="199" t="s">
        <v>77</v>
      </c>
      <c r="G502" s="199" t="s">
        <v>77</v>
      </c>
      <c r="H502" s="199" t="s">
        <v>77</v>
      </c>
      <c r="I502" s="199" t="s">
        <v>78</v>
      </c>
      <c r="J502" s="163" t="s">
        <v>295</v>
      </c>
      <c r="K502" s="163" t="s">
        <v>78</v>
      </c>
    </row>
    <row r="503" spans="1:11" s="39" customFormat="1" x14ac:dyDescent="0.25">
      <c r="A503" s="56" t="s">
        <v>490</v>
      </c>
      <c r="B503" s="168" t="s">
        <v>256</v>
      </c>
      <c r="C503" s="119" t="s">
        <v>258</v>
      </c>
      <c r="D503" s="163" t="s">
        <v>16</v>
      </c>
      <c r="E503" s="199" t="s">
        <v>77</v>
      </c>
      <c r="F503" s="199" t="s">
        <v>77</v>
      </c>
      <c r="G503" s="199" t="s">
        <v>77</v>
      </c>
      <c r="H503" s="199" t="s">
        <v>77</v>
      </c>
      <c r="I503" s="199" t="s">
        <v>78</v>
      </c>
      <c r="J503" s="163" t="s">
        <v>295</v>
      </c>
      <c r="K503" s="163" t="s">
        <v>78</v>
      </c>
    </row>
    <row r="504" spans="1:11" s="39" customFormat="1" x14ac:dyDescent="0.25">
      <c r="A504" s="56" t="s">
        <v>490</v>
      </c>
      <c r="B504" s="168" t="s">
        <v>256</v>
      </c>
      <c r="C504" s="119" t="s">
        <v>258</v>
      </c>
      <c r="D504" s="163" t="s">
        <v>54</v>
      </c>
      <c r="E504" s="199" t="s">
        <v>77</v>
      </c>
      <c r="F504" s="199" t="s">
        <v>77</v>
      </c>
      <c r="G504" s="199" t="s">
        <v>77</v>
      </c>
      <c r="H504" s="199" t="s">
        <v>77</v>
      </c>
      <c r="I504" s="199" t="s">
        <v>78</v>
      </c>
      <c r="J504" s="163" t="s">
        <v>295</v>
      </c>
      <c r="K504" s="163" t="s">
        <v>78</v>
      </c>
    </row>
    <row r="505" spans="1:11" s="39" customFormat="1" x14ac:dyDescent="0.25">
      <c r="A505" s="56" t="s">
        <v>490</v>
      </c>
      <c r="B505" s="168" t="s">
        <v>256</v>
      </c>
      <c r="C505" s="119" t="s">
        <v>258</v>
      </c>
      <c r="D505" s="163" t="s">
        <v>55</v>
      </c>
      <c r="E505" s="199" t="s">
        <v>77</v>
      </c>
      <c r="F505" s="199" t="s">
        <v>77</v>
      </c>
      <c r="G505" s="199" t="s">
        <v>77</v>
      </c>
      <c r="H505" s="199" t="s">
        <v>77</v>
      </c>
      <c r="I505" s="199" t="s">
        <v>78</v>
      </c>
      <c r="J505" s="163" t="s">
        <v>295</v>
      </c>
      <c r="K505" s="163" t="s">
        <v>78</v>
      </c>
    </row>
    <row r="506" spans="1:11" s="39" customFormat="1" x14ac:dyDescent="0.25">
      <c r="A506" s="56" t="s">
        <v>490</v>
      </c>
      <c r="B506" s="168" t="s">
        <v>256</v>
      </c>
      <c r="C506" s="119" t="s">
        <v>258</v>
      </c>
      <c r="D506" s="163" t="s">
        <v>17</v>
      </c>
      <c r="E506" s="199" t="s">
        <v>77</v>
      </c>
      <c r="F506" s="199" t="s">
        <v>77</v>
      </c>
      <c r="G506" s="199" t="s">
        <v>77</v>
      </c>
      <c r="H506" s="199" t="s">
        <v>77</v>
      </c>
      <c r="I506" s="199" t="s">
        <v>78</v>
      </c>
      <c r="J506" s="163" t="s">
        <v>295</v>
      </c>
      <c r="K506" s="163" t="s">
        <v>78</v>
      </c>
    </row>
    <row r="507" spans="1:11" s="39" customFormat="1" x14ac:dyDescent="0.25">
      <c r="A507" s="56" t="s">
        <v>490</v>
      </c>
      <c r="B507" s="168" t="s">
        <v>256</v>
      </c>
      <c r="C507" s="119" t="s">
        <v>258</v>
      </c>
      <c r="D507" s="163" t="s">
        <v>18</v>
      </c>
      <c r="E507" s="199" t="s">
        <v>77</v>
      </c>
      <c r="F507" s="199" t="s">
        <v>77</v>
      </c>
      <c r="G507" s="199" t="s">
        <v>77</v>
      </c>
      <c r="H507" s="199" t="s">
        <v>77</v>
      </c>
      <c r="I507" s="199" t="s">
        <v>78</v>
      </c>
      <c r="J507" s="163" t="s">
        <v>295</v>
      </c>
      <c r="K507" s="163" t="s">
        <v>78</v>
      </c>
    </row>
    <row r="508" spans="1:11" s="39" customFormat="1" x14ac:dyDescent="0.25">
      <c r="A508" s="56" t="s">
        <v>490</v>
      </c>
      <c r="B508" s="168" t="s">
        <v>256</v>
      </c>
      <c r="C508" s="119" t="s">
        <v>258</v>
      </c>
      <c r="D508" s="163" t="s">
        <v>19</v>
      </c>
      <c r="E508" s="199" t="s">
        <v>77</v>
      </c>
      <c r="F508" s="199" t="s">
        <v>77</v>
      </c>
      <c r="G508" s="199" t="s">
        <v>77</v>
      </c>
      <c r="H508" s="199" t="s">
        <v>77</v>
      </c>
      <c r="I508" s="199" t="s">
        <v>78</v>
      </c>
      <c r="J508" s="163" t="s">
        <v>295</v>
      </c>
      <c r="K508" s="163" t="s">
        <v>78</v>
      </c>
    </row>
    <row r="509" spans="1:11" s="39" customFormat="1" x14ac:dyDescent="0.25">
      <c r="A509" s="56" t="s">
        <v>490</v>
      </c>
      <c r="B509" s="168" t="s">
        <v>256</v>
      </c>
      <c r="C509" s="119" t="s">
        <v>258</v>
      </c>
      <c r="D509" s="102" t="s">
        <v>56</v>
      </c>
      <c r="E509" s="199" t="s">
        <v>77</v>
      </c>
      <c r="F509" s="199" t="s">
        <v>77</v>
      </c>
      <c r="G509" s="199" t="s">
        <v>77</v>
      </c>
      <c r="H509" s="199" t="s">
        <v>77</v>
      </c>
      <c r="I509" s="199" t="s">
        <v>78</v>
      </c>
      <c r="J509" s="163" t="s">
        <v>295</v>
      </c>
      <c r="K509" s="163" t="s">
        <v>78</v>
      </c>
    </row>
    <row r="510" spans="1:11" s="39" customFormat="1" x14ac:dyDescent="0.25">
      <c r="A510" s="56" t="s">
        <v>490</v>
      </c>
      <c r="B510" s="168" t="s">
        <v>256</v>
      </c>
      <c r="C510" s="119" t="s">
        <v>258</v>
      </c>
      <c r="D510" s="163" t="s">
        <v>20</v>
      </c>
      <c r="E510" s="199" t="s">
        <v>77</v>
      </c>
      <c r="F510" s="199" t="s">
        <v>77</v>
      </c>
      <c r="G510" s="199" t="s">
        <v>77</v>
      </c>
      <c r="H510" s="199" t="s">
        <v>77</v>
      </c>
      <c r="I510" s="199" t="s">
        <v>78</v>
      </c>
      <c r="J510" s="163" t="s">
        <v>295</v>
      </c>
      <c r="K510" s="163" t="s">
        <v>78</v>
      </c>
    </row>
    <row r="511" spans="1:11" s="39" customFormat="1" x14ac:dyDescent="0.25">
      <c r="A511" s="56" t="s">
        <v>490</v>
      </c>
      <c r="B511" s="168" t="s">
        <v>256</v>
      </c>
      <c r="C511" s="119" t="s">
        <v>258</v>
      </c>
      <c r="D511" s="163" t="s">
        <v>21</v>
      </c>
      <c r="E511" s="199" t="s">
        <v>77</v>
      </c>
      <c r="F511" s="199" t="s">
        <v>77</v>
      </c>
      <c r="G511" s="199" t="s">
        <v>77</v>
      </c>
      <c r="H511" s="199" t="s">
        <v>77</v>
      </c>
      <c r="I511" s="199" t="s">
        <v>78</v>
      </c>
      <c r="J511" s="163" t="s">
        <v>295</v>
      </c>
      <c r="K511" s="163" t="s">
        <v>78</v>
      </c>
    </row>
    <row r="512" spans="1:11" s="39" customFormat="1" x14ac:dyDescent="0.25">
      <c r="A512" s="56" t="s">
        <v>490</v>
      </c>
      <c r="B512" s="168" t="s">
        <v>256</v>
      </c>
      <c r="C512" s="119" t="s">
        <v>258</v>
      </c>
      <c r="D512" s="163" t="s">
        <v>22</v>
      </c>
      <c r="E512" s="199" t="s">
        <v>77</v>
      </c>
      <c r="F512" s="199" t="s">
        <v>77</v>
      </c>
      <c r="G512" s="199" t="s">
        <v>77</v>
      </c>
      <c r="H512" s="199" t="s">
        <v>77</v>
      </c>
      <c r="I512" s="199" t="s">
        <v>78</v>
      </c>
      <c r="J512" s="163" t="s">
        <v>295</v>
      </c>
      <c r="K512" s="163" t="s">
        <v>78</v>
      </c>
    </row>
    <row r="513" spans="1:11" s="39" customFormat="1" x14ac:dyDescent="0.25">
      <c r="A513" s="56" t="s">
        <v>490</v>
      </c>
      <c r="B513" s="168" t="s">
        <v>256</v>
      </c>
      <c r="C513" s="119" t="s">
        <v>258</v>
      </c>
      <c r="D513" s="102" t="s">
        <v>57</v>
      </c>
      <c r="E513" s="199" t="s">
        <v>77</v>
      </c>
      <c r="F513" s="199" t="s">
        <v>77</v>
      </c>
      <c r="G513" s="199" t="s">
        <v>77</v>
      </c>
      <c r="H513" s="199" t="s">
        <v>77</v>
      </c>
      <c r="I513" s="199" t="s">
        <v>78</v>
      </c>
      <c r="J513" s="163" t="s">
        <v>295</v>
      </c>
      <c r="K513" s="163" t="s">
        <v>78</v>
      </c>
    </row>
    <row r="514" spans="1:11" s="39" customFormat="1" x14ac:dyDescent="0.25">
      <c r="A514" s="56" t="s">
        <v>490</v>
      </c>
      <c r="B514" s="168" t="s">
        <v>256</v>
      </c>
      <c r="C514" s="119" t="s">
        <v>258</v>
      </c>
      <c r="D514" s="163" t="s">
        <v>23</v>
      </c>
      <c r="E514" s="199" t="s">
        <v>77</v>
      </c>
      <c r="F514" s="199" t="s">
        <v>77</v>
      </c>
      <c r="G514" s="199" t="s">
        <v>77</v>
      </c>
      <c r="H514" s="199" t="s">
        <v>77</v>
      </c>
      <c r="I514" s="199" t="s">
        <v>78</v>
      </c>
      <c r="J514" s="163" t="s">
        <v>295</v>
      </c>
      <c r="K514" s="163" t="s">
        <v>78</v>
      </c>
    </row>
    <row r="515" spans="1:11" s="39" customFormat="1" x14ac:dyDescent="0.25">
      <c r="A515" s="56" t="s">
        <v>490</v>
      </c>
      <c r="B515" s="168" t="s">
        <v>256</v>
      </c>
      <c r="C515" s="119" t="s">
        <v>258</v>
      </c>
      <c r="D515" s="102" t="s">
        <v>58</v>
      </c>
      <c r="E515" s="199" t="s">
        <v>77</v>
      </c>
      <c r="F515" s="199" t="s">
        <v>77</v>
      </c>
      <c r="G515" s="199" t="s">
        <v>77</v>
      </c>
      <c r="H515" s="199" t="s">
        <v>77</v>
      </c>
      <c r="I515" s="199" t="s">
        <v>78</v>
      </c>
      <c r="J515" s="163" t="s">
        <v>295</v>
      </c>
      <c r="K515" s="163" t="s">
        <v>78</v>
      </c>
    </row>
    <row r="516" spans="1:11" s="39" customFormat="1" x14ac:dyDescent="0.25">
      <c r="A516" s="56" t="s">
        <v>490</v>
      </c>
      <c r="B516" s="168" t="s">
        <v>256</v>
      </c>
      <c r="C516" s="119" t="s">
        <v>258</v>
      </c>
      <c r="D516" s="102" t="s">
        <v>59</v>
      </c>
      <c r="E516" s="199" t="s">
        <v>77</v>
      </c>
      <c r="F516" s="199" t="s">
        <v>77</v>
      </c>
      <c r="G516" s="199" t="s">
        <v>77</v>
      </c>
      <c r="H516" s="199" t="s">
        <v>77</v>
      </c>
      <c r="I516" s="199" t="s">
        <v>78</v>
      </c>
      <c r="J516" s="163" t="s">
        <v>295</v>
      </c>
      <c r="K516" s="163" t="s">
        <v>78</v>
      </c>
    </row>
    <row r="517" spans="1:11" s="39" customFormat="1" x14ac:dyDescent="0.25">
      <c r="A517" s="56" t="s">
        <v>490</v>
      </c>
      <c r="B517" s="168" t="s">
        <v>256</v>
      </c>
      <c r="C517" s="119" t="s">
        <v>258</v>
      </c>
      <c r="D517" s="163" t="s">
        <v>24</v>
      </c>
      <c r="E517" s="199" t="s">
        <v>77</v>
      </c>
      <c r="F517" s="199" t="s">
        <v>77</v>
      </c>
      <c r="G517" s="199" t="s">
        <v>77</v>
      </c>
      <c r="H517" s="199" t="s">
        <v>77</v>
      </c>
      <c r="I517" s="199" t="s">
        <v>78</v>
      </c>
      <c r="J517" s="163" t="s">
        <v>295</v>
      </c>
      <c r="K517" s="163" t="s">
        <v>78</v>
      </c>
    </row>
    <row r="518" spans="1:11" s="39" customFormat="1" x14ac:dyDescent="0.25">
      <c r="A518" s="56" t="s">
        <v>490</v>
      </c>
      <c r="B518" s="168" t="s">
        <v>256</v>
      </c>
      <c r="C518" s="119" t="s">
        <v>258</v>
      </c>
      <c r="D518" s="163" t="s">
        <v>25</v>
      </c>
      <c r="E518" s="199" t="s">
        <v>77</v>
      </c>
      <c r="F518" s="199" t="s">
        <v>77</v>
      </c>
      <c r="G518" s="199" t="s">
        <v>77</v>
      </c>
      <c r="H518" s="199" t="s">
        <v>77</v>
      </c>
      <c r="I518" s="199" t="s">
        <v>78</v>
      </c>
      <c r="J518" s="163" t="s">
        <v>295</v>
      </c>
      <c r="K518" s="163" t="s">
        <v>78</v>
      </c>
    </row>
    <row r="519" spans="1:11" s="39" customFormat="1" x14ac:dyDescent="0.25">
      <c r="A519" s="56" t="s">
        <v>490</v>
      </c>
      <c r="B519" s="168" t="s">
        <v>256</v>
      </c>
      <c r="C519" s="119" t="s">
        <v>258</v>
      </c>
      <c r="D519" s="102" t="s">
        <v>26</v>
      </c>
      <c r="E519" s="199" t="s">
        <v>77</v>
      </c>
      <c r="F519" s="199" t="s">
        <v>77</v>
      </c>
      <c r="G519" s="199" t="s">
        <v>77</v>
      </c>
      <c r="H519" s="199" t="s">
        <v>77</v>
      </c>
      <c r="I519" s="199" t="s">
        <v>78</v>
      </c>
      <c r="J519" s="163" t="s">
        <v>295</v>
      </c>
      <c r="K519" s="163" t="s">
        <v>78</v>
      </c>
    </row>
    <row r="520" spans="1:11" s="39" customFormat="1" x14ac:dyDescent="0.25">
      <c r="A520" s="56" t="s">
        <v>490</v>
      </c>
      <c r="B520" s="168" t="s">
        <v>256</v>
      </c>
      <c r="C520" s="119" t="s">
        <v>258</v>
      </c>
      <c r="D520" s="163" t="s">
        <v>27</v>
      </c>
      <c r="E520" s="199" t="s">
        <v>77</v>
      </c>
      <c r="F520" s="199" t="s">
        <v>77</v>
      </c>
      <c r="G520" s="199" t="s">
        <v>77</v>
      </c>
      <c r="H520" s="199" t="s">
        <v>77</v>
      </c>
      <c r="I520" s="199" t="s">
        <v>78</v>
      </c>
      <c r="J520" s="163" t="s">
        <v>295</v>
      </c>
      <c r="K520" s="163" t="s">
        <v>78</v>
      </c>
    </row>
    <row r="521" spans="1:11" s="39" customFormat="1" x14ac:dyDescent="0.25">
      <c r="A521" s="56" t="s">
        <v>490</v>
      </c>
      <c r="B521" s="168" t="s">
        <v>256</v>
      </c>
      <c r="C521" s="119" t="s">
        <v>258</v>
      </c>
      <c r="D521" s="102" t="s">
        <v>60</v>
      </c>
      <c r="E521" s="199" t="s">
        <v>77</v>
      </c>
      <c r="F521" s="199" t="s">
        <v>77</v>
      </c>
      <c r="G521" s="199" t="s">
        <v>77</v>
      </c>
      <c r="H521" s="199" t="s">
        <v>77</v>
      </c>
      <c r="I521" s="199" t="s">
        <v>78</v>
      </c>
      <c r="J521" s="163" t="s">
        <v>295</v>
      </c>
      <c r="K521" s="163" t="s">
        <v>78</v>
      </c>
    </row>
    <row r="522" spans="1:11" s="39" customFormat="1" x14ac:dyDescent="0.25">
      <c r="A522" s="56" t="s">
        <v>490</v>
      </c>
      <c r="B522" s="168" t="s">
        <v>256</v>
      </c>
      <c r="C522" s="119" t="s">
        <v>258</v>
      </c>
      <c r="D522" s="163" t="s">
        <v>28</v>
      </c>
      <c r="E522" s="199" t="s">
        <v>77</v>
      </c>
      <c r="F522" s="199" t="s">
        <v>77</v>
      </c>
      <c r="G522" s="199" t="s">
        <v>77</v>
      </c>
      <c r="H522" s="199" t="s">
        <v>77</v>
      </c>
      <c r="I522" s="199" t="s">
        <v>78</v>
      </c>
      <c r="J522" s="163" t="s">
        <v>295</v>
      </c>
      <c r="K522" s="163" t="s">
        <v>78</v>
      </c>
    </row>
    <row r="523" spans="1:11" s="39" customFormat="1" x14ac:dyDescent="0.25">
      <c r="A523" s="56" t="s">
        <v>490</v>
      </c>
      <c r="B523" s="168" t="s">
        <v>256</v>
      </c>
      <c r="C523" s="119" t="s">
        <v>258</v>
      </c>
      <c r="D523" s="102" t="s">
        <v>61</v>
      </c>
      <c r="E523" s="199" t="s">
        <v>77</v>
      </c>
      <c r="F523" s="199" t="s">
        <v>77</v>
      </c>
      <c r="G523" s="199" t="s">
        <v>77</v>
      </c>
      <c r="H523" s="199" t="s">
        <v>77</v>
      </c>
      <c r="I523" s="199" t="s">
        <v>78</v>
      </c>
      <c r="J523" s="163" t="s">
        <v>295</v>
      </c>
      <c r="K523" s="163" t="s">
        <v>78</v>
      </c>
    </row>
    <row r="524" spans="1:11" s="39" customFormat="1" x14ac:dyDescent="0.25">
      <c r="A524" s="56" t="s">
        <v>490</v>
      </c>
      <c r="B524" s="168" t="s">
        <v>256</v>
      </c>
      <c r="C524" s="119" t="s">
        <v>258</v>
      </c>
      <c r="D524" s="102" t="s">
        <v>62</v>
      </c>
      <c r="E524" s="199" t="s">
        <v>77</v>
      </c>
      <c r="F524" s="199" t="s">
        <v>77</v>
      </c>
      <c r="G524" s="199" t="s">
        <v>77</v>
      </c>
      <c r="H524" s="199" t="s">
        <v>77</v>
      </c>
      <c r="I524" s="199" t="s">
        <v>78</v>
      </c>
      <c r="J524" s="163" t="s">
        <v>295</v>
      </c>
      <c r="K524" s="163" t="s">
        <v>78</v>
      </c>
    </row>
    <row r="525" spans="1:11" s="39" customFormat="1" x14ac:dyDescent="0.25">
      <c r="A525" s="56" t="s">
        <v>490</v>
      </c>
      <c r="B525" s="168" t="s">
        <v>256</v>
      </c>
      <c r="C525" s="119" t="s">
        <v>258</v>
      </c>
      <c r="D525" s="102" t="s">
        <v>63</v>
      </c>
      <c r="E525" s="199" t="s">
        <v>77</v>
      </c>
      <c r="F525" s="199" t="s">
        <v>77</v>
      </c>
      <c r="G525" s="199" t="s">
        <v>77</v>
      </c>
      <c r="H525" s="199" t="s">
        <v>77</v>
      </c>
      <c r="I525" s="199" t="s">
        <v>78</v>
      </c>
      <c r="J525" s="163" t="s">
        <v>295</v>
      </c>
      <c r="K525" s="163" t="s">
        <v>78</v>
      </c>
    </row>
    <row r="526" spans="1:11" s="39" customFormat="1" x14ac:dyDescent="0.25">
      <c r="A526" s="56" t="s">
        <v>490</v>
      </c>
      <c r="B526" s="168" t="s">
        <v>256</v>
      </c>
      <c r="C526" s="119" t="s">
        <v>258</v>
      </c>
      <c r="D526" s="102" t="s">
        <v>64</v>
      </c>
      <c r="E526" s="199" t="s">
        <v>77</v>
      </c>
      <c r="F526" s="199" t="s">
        <v>77</v>
      </c>
      <c r="G526" s="199" t="s">
        <v>77</v>
      </c>
      <c r="H526" s="199" t="s">
        <v>77</v>
      </c>
      <c r="I526" s="199" t="s">
        <v>78</v>
      </c>
      <c r="J526" s="163" t="s">
        <v>295</v>
      </c>
      <c r="K526" s="163" t="s">
        <v>78</v>
      </c>
    </row>
    <row r="527" spans="1:11" s="39" customFormat="1" x14ac:dyDescent="0.25">
      <c r="A527" s="56" t="s">
        <v>490</v>
      </c>
      <c r="B527" s="168" t="s">
        <v>256</v>
      </c>
      <c r="C527" s="119" t="s">
        <v>258</v>
      </c>
      <c r="D527" s="163" t="s">
        <v>29</v>
      </c>
      <c r="E527" s="199" t="s">
        <v>77</v>
      </c>
      <c r="F527" s="199" t="s">
        <v>77</v>
      </c>
      <c r="G527" s="199" t="s">
        <v>77</v>
      </c>
      <c r="H527" s="199" t="s">
        <v>77</v>
      </c>
      <c r="I527" s="199" t="s">
        <v>78</v>
      </c>
      <c r="J527" s="163" t="s">
        <v>295</v>
      </c>
      <c r="K527" s="163" t="s">
        <v>78</v>
      </c>
    </row>
    <row r="528" spans="1:11" s="39" customFormat="1" x14ac:dyDescent="0.25">
      <c r="A528" s="56" t="s">
        <v>490</v>
      </c>
      <c r="B528" s="168" t="s">
        <v>256</v>
      </c>
      <c r="C528" s="119" t="s">
        <v>258</v>
      </c>
      <c r="D528" s="102" t="s">
        <v>65</v>
      </c>
      <c r="E528" s="199" t="s">
        <v>77</v>
      </c>
      <c r="F528" s="199" t="s">
        <v>77</v>
      </c>
      <c r="G528" s="199" t="s">
        <v>77</v>
      </c>
      <c r="H528" s="199" t="s">
        <v>77</v>
      </c>
      <c r="I528" s="199" t="s">
        <v>78</v>
      </c>
      <c r="J528" s="163" t="s">
        <v>295</v>
      </c>
      <c r="K528" s="163" t="s">
        <v>78</v>
      </c>
    </row>
    <row r="529" spans="1:11" s="39" customFormat="1" x14ac:dyDescent="0.25">
      <c r="A529" s="56" t="s">
        <v>490</v>
      </c>
      <c r="B529" s="168" t="s">
        <v>256</v>
      </c>
      <c r="C529" s="119" t="s">
        <v>258</v>
      </c>
      <c r="D529" s="163" t="s">
        <v>30</v>
      </c>
      <c r="E529" s="199" t="s">
        <v>77</v>
      </c>
      <c r="F529" s="199" t="s">
        <v>77</v>
      </c>
      <c r="G529" s="199" t="s">
        <v>77</v>
      </c>
      <c r="H529" s="199" t="s">
        <v>77</v>
      </c>
      <c r="I529" s="199" t="s">
        <v>78</v>
      </c>
      <c r="J529" s="163" t="s">
        <v>295</v>
      </c>
      <c r="K529" s="163" t="s">
        <v>78</v>
      </c>
    </row>
    <row r="530" spans="1:11" s="39" customFormat="1" x14ac:dyDescent="0.25">
      <c r="A530" s="56" t="s">
        <v>490</v>
      </c>
      <c r="B530" s="168" t="s">
        <v>256</v>
      </c>
      <c r="C530" s="119" t="s">
        <v>258</v>
      </c>
      <c r="D530" s="102" t="s">
        <v>66</v>
      </c>
      <c r="E530" s="199" t="s">
        <v>77</v>
      </c>
      <c r="F530" s="199" t="s">
        <v>77</v>
      </c>
      <c r="G530" s="199" t="s">
        <v>77</v>
      </c>
      <c r="H530" s="199" t="s">
        <v>77</v>
      </c>
      <c r="I530" s="199" t="s">
        <v>78</v>
      </c>
      <c r="J530" s="163" t="s">
        <v>295</v>
      </c>
      <c r="K530" s="163" t="s">
        <v>78</v>
      </c>
    </row>
    <row r="531" spans="1:11" s="39" customFormat="1" x14ac:dyDescent="0.25">
      <c r="A531" s="56" t="s">
        <v>490</v>
      </c>
      <c r="B531" s="168" t="s">
        <v>256</v>
      </c>
      <c r="C531" s="119" t="s">
        <v>258</v>
      </c>
      <c r="D531" s="102" t="s">
        <v>67</v>
      </c>
      <c r="E531" s="199" t="s">
        <v>77</v>
      </c>
      <c r="F531" s="199" t="s">
        <v>77</v>
      </c>
      <c r="G531" s="199" t="s">
        <v>77</v>
      </c>
      <c r="H531" s="199" t="s">
        <v>77</v>
      </c>
      <c r="I531" s="199" t="s">
        <v>78</v>
      </c>
      <c r="J531" s="163" t="s">
        <v>295</v>
      </c>
      <c r="K531" s="163" t="s">
        <v>78</v>
      </c>
    </row>
    <row r="532" spans="1:11" s="39" customFormat="1" x14ac:dyDescent="0.25">
      <c r="A532" s="56" t="s">
        <v>490</v>
      </c>
      <c r="B532" s="168" t="s">
        <v>256</v>
      </c>
      <c r="C532" s="119" t="s">
        <v>258</v>
      </c>
      <c r="D532" s="163" t="s">
        <v>31</v>
      </c>
      <c r="E532" s="199" t="s">
        <v>77</v>
      </c>
      <c r="F532" s="199" t="s">
        <v>77</v>
      </c>
      <c r="G532" s="199" t="s">
        <v>77</v>
      </c>
      <c r="H532" s="199" t="s">
        <v>77</v>
      </c>
      <c r="I532" s="199" t="s">
        <v>78</v>
      </c>
      <c r="J532" s="163" t="s">
        <v>295</v>
      </c>
      <c r="K532" s="163" t="s">
        <v>78</v>
      </c>
    </row>
    <row r="533" spans="1:11" s="39" customFormat="1" x14ac:dyDescent="0.25">
      <c r="A533" s="56" t="s">
        <v>490</v>
      </c>
      <c r="B533" s="168" t="s">
        <v>256</v>
      </c>
      <c r="C533" s="119" t="s">
        <v>258</v>
      </c>
      <c r="D533" s="163" t="s">
        <v>32</v>
      </c>
      <c r="E533" s="199" t="s">
        <v>77</v>
      </c>
      <c r="F533" s="199" t="s">
        <v>77</v>
      </c>
      <c r="G533" s="199" t="s">
        <v>77</v>
      </c>
      <c r="H533" s="199" t="s">
        <v>77</v>
      </c>
      <c r="I533" s="199" t="s">
        <v>78</v>
      </c>
      <c r="J533" s="163" t="s">
        <v>295</v>
      </c>
      <c r="K533" s="163" t="s">
        <v>78</v>
      </c>
    </row>
    <row r="534" spans="1:11" s="39" customFormat="1" x14ac:dyDescent="0.25">
      <c r="A534" s="56" t="s">
        <v>490</v>
      </c>
      <c r="B534" s="168" t="s">
        <v>256</v>
      </c>
      <c r="C534" s="119" t="s">
        <v>258</v>
      </c>
      <c r="D534" s="163" t="s">
        <v>33</v>
      </c>
      <c r="E534" s="199" t="s">
        <v>77</v>
      </c>
      <c r="F534" s="199" t="s">
        <v>77</v>
      </c>
      <c r="G534" s="199" t="s">
        <v>77</v>
      </c>
      <c r="H534" s="199" t="s">
        <v>77</v>
      </c>
      <c r="I534" s="199" t="s">
        <v>78</v>
      </c>
      <c r="J534" s="163" t="s">
        <v>295</v>
      </c>
      <c r="K534" s="163" t="s">
        <v>78</v>
      </c>
    </row>
    <row r="535" spans="1:11" s="39" customFormat="1" x14ac:dyDescent="0.25">
      <c r="A535" s="56" t="s">
        <v>490</v>
      </c>
      <c r="B535" s="168" t="s">
        <v>256</v>
      </c>
      <c r="C535" s="119" t="s">
        <v>258</v>
      </c>
      <c r="D535" s="163" t="s">
        <v>34</v>
      </c>
      <c r="E535" s="199" t="s">
        <v>77</v>
      </c>
      <c r="F535" s="199" t="s">
        <v>77</v>
      </c>
      <c r="G535" s="199" t="s">
        <v>77</v>
      </c>
      <c r="H535" s="199" t="s">
        <v>77</v>
      </c>
      <c r="I535" s="199" t="s">
        <v>78</v>
      </c>
      <c r="J535" s="163" t="s">
        <v>295</v>
      </c>
      <c r="K535" s="163" t="s">
        <v>78</v>
      </c>
    </row>
    <row r="536" spans="1:11" s="39" customFormat="1" x14ac:dyDescent="0.25">
      <c r="A536" s="56" t="s">
        <v>490</v>
      </c>
      <c r="B536" s="168" t="s">
        <v>256</v>
      </c>
      <c r="C536" s="119" t="s">
        <v>258</v>
      </c>
      <c r="D536" s="163" t="s">
        <v>35</v>
      </c>
      <c r="E536" s="199" t="s">
        <v>77</v>
      </c>
      <c r="F536" s="199" t="s">
        <v>77</v>
      </c>
      <c r="G536" s="199" t="s">
        <v>77</v>
      </c>
      <c r="H536" s="199" t="s">
        <v>77</v>
      </c>
      <c r="I536" s="199" t="s">
        <v>78</v>
      </c>
      <c r="J536" s="163" t="s">
        <v>295</v>
      </c>
      <c r="K536" s="163" t="s">
        <v>78</v>
      </c>
    </row>
    <row r="537" spans="1:11" s="39" customFormat="1" x14ac:dyDescent="0.25">
      <c r="A537" s="56" t="s">
        <v>490</v>
      </c>
      <c r="B537" s="168" t="s">
        <v>256</v>
      </c>
      <c r="C537" s="119" t="s">
        <v>258</v>
      </c>
      <c r="D537" s="102" t="s">
        <v>68</v>
      </c>
      <c r="E537" s="199" t="s">
        <v>77</v>
      </c>
      <c r="F537" s="199" t="s">
        <v>77</v>
      </c>
      <c r="G537" s="199" t="s">
        <v>77</v>
      </c>
      <c r="H537" s="199" t="s">
        <v>77</v>
      </c>
      <c r="I537" s="199" t="s">
        <v>78</v>
      </c>
      <c r="J537" s="163" t="s">
        <v>295</v>
      </c>
      <c r="K537" s="163" t="s">
        <v>78</v>
      </c>
    </row>
    <row r="538" spans="1:11" s="39" customFormat="1" x14ac:dyDescent="0.25">
      <c r="A538" s="56" t="s">
        <v>490</v>
      </c>
      <c r="B538" s="168" t="s">
        <v>256</v>
      </c>
      <c r="C538" s="119" t="s">
        <v>258</v>
      </c>
      <c r="D538" s="163" t="s">
        <v>36</v>
      </c>
      <c r="E538" s="199" t="s">
        <v>77</v>
      </c>
      <c r="F538" s="199" t="s">
        <v>77</v>
      </c>
      <c r="G538" s="199" t="s">
        <v>77</v>
      </c>
      <c r="H538" s="199" t="s">
        <v>77</v>
      </c>
      <c r="I538" s="199" t="s">
        <v>78</v>
      </c>
      <c r="J538" s="163" t="s">
        <v>295</v>
      </c>
      <c r="K538" s="163" t="s">
        <v>78</v>
      </c>
    </row>
    <row r="539" spans="1:11" s="39" customFormat="1" x14ac:dyDescent="0.25">
      <c r="A539" s="56" t="s">
        <v>490</v>
      </c>
      <c r="B539" s="168" t="s">
        <v>256</v>
      </c>
      <c r="C539" s="119" t="s">
        <v>258</v>
      </c>
      <c r="D539" s="163" t="s">
        <v>69</v>
      </c>
      <c r="E539" s="199" t="s">
        <v>77</v>
      </c>
      <c r="F539" s="199" t="s">
        <v>77</v>
      </c>
      <c r="G539" s="199" t="s">
        <v>77</v>
      </c>
      <c r="H539" s="199" t="s">
        <v>77</v>
      </c>
      <c r="I539" s="199" t="s">
        <v>78</v>
      </c>
      <c r="J539" s="163" t="s">
        <v>295</v>
      </c>
      <c r="K539" s="163" t="s">
        <v>78</v>
      </c>
    </row>
    <row r="540" spans="1:11" s="39" customFormat="1" x14ac:dyDescent="0.25">
      <c r="A540" s="56" t="s">
        <v>490</v>
      </c>
      <c r="B540" s="168" t="s">
        <v>256</v>
      </c>
      <c r="C540" s="119" t="s">
        <v>258</v>
      </c>
      <c r="D540" s="102" t="s">
        <v>37</v>
      </c>
      <c r="E540" s="199" t="s">
        <v>77</v>
      </c>
      <c r="F540" s="199" t="s">
        <v>77</v>
      </c>
      <c r="G540" s="199" t="s">
        <v>77</v>
      </c>
      <c r="H540" s="199" t="s">
        <v>77</v>
      </c>
      <c r="I540" s="199" t="s">
        <v>78</v>
      </c>
      <c r="J540" s="163" t="s">
        <v>295</v>
      </c>
      <c r="K540" s="163" t="s">
        <v>78</v>
      </c>
    </row>
    <row r="541" spans="1:11" s="39" customFormat="1" x14ac:dyDescent="0.25">
      <c r="A541" s="56" t="s">
        <v>490</v>
      </c>
      <c r="B541" s="168" t="s">
        <v>256</v>
      </c>
      <c r="C541" s="119" t="s">
        <v>258</v>
      </c>
      <c r="D541" s="163" t="s">
        <v>38</v>
      </c>
      <c r="E541" s="199" t="s">
        <v>77</v>
      </c>
      <c r="F541" s="199" t="s">
        <v>77</v>
      </c>
      <c r="G541" s="199" t="s">
        <v>77</v>
      </c>
      <c r="H541" s="199" t="s">
        <v>77</v>
      </c>
      <c r="I541" s="199" t="s">
        <v>78</v>
      </c>
      <c r="J541" s="163" t="s">
        <v>295</v>
      </c>
      <c r="K541" s="163" t="s">
        <v>78</v>
      </c>
    </row>
    <row r="542" spans="1:11" s="39" customFormat="1" x14ac:dyDescent="0.25">
      <c r="A542" s="56" t="s">
        <v>490</v>
      </c>
      <c r="B542" s="168" t="s">
        <v>256</v>
      </c>
      <c r="C542" s="119" t="s">
        <v>258</v>
      </c>
      <c r="D542" s="102" t="s">
        <v>39</v>
      </c>
      <c r="E542" s="199" t="s">
        <v>77</v>
      </c>
      <c r="F542" s="199" t="s">
        <v>77</v>
      </c>
      <c r="G542" s="199" t="s">
        <v>77</v>
      </c>
      <c r="H542" s="199" t="s">
        <v>77</v>
      </c>
      <c r="I542" s="199" t="s">
        <v>78</v>
      </c>
      <c r="J542" s="163" t="s">
        <v>295</v>
      </c>
      <c r="K542" s="163" t="s">
        <v>78</v>
      </c>
    </row>
    <row r="543" spans="1:11" s="39" customFormat="1" x14ac:dyDescent="0.25">
      <c r="A543" s="56" t="s">
        <v>490</v>
      </c>
      <c r="B543" s="168" t="s">
        <v>256</v>
      </c>
      <c r="C543" s="119" t="s">
        <v>258</v>
      </c>
      <c r="D543" s="102" t="s">
        <v>41</v>
      </c>
      <c r="E543" s="199" t="s">
        <v>77</v>
      </c>
      <c r="F543" s="199" t="s">
        <v>77</v>
      </c>
      <c r="G543" s="199" t="s">
        <v>77</v>
      </c>
      <c r="H543" s="199" t="s">
        <v>77</v>
      </c>
      <c r="I543" s="199" t="s">
        <v>78</v>
      </c>
      <c r="J543" s="163" t="s">
        <v>295</v>
      </c>
      <c r="K543" s="163" t="s">
        <v>78</v>
      </c>
    </row>
    <row r="544" spans="1:11" s="39" customFormat="1" x14ac:dyDescent="0.25">
      <c r="A544" s="56" t="s">
        <v>490</v>
      </c>
      <c r="B544" s="168" t="s">
        <v>256</v>
      </c>
      <c r="C544" s="119" t="s">
        <v>258</v>
      </c>
      <c r="D544" s="102" t="s">
        <v>70</v>
      </c>
      <c r="E544" s="199" t="s">
        <v>77</v>
      </c>
      <c r="F544" s="199" t="s">
        <v>77</v>
      </c>
      <c r="G544" s="199" t="s">
        <v>77</v>
      </c>
      <c r="H544" s="199" t="s">
        <v>77</v>
      </c>
      <c r="I544" s="199" t="s">
        <v>78</v>
      </c>
      <c r="J544" s="163" t="s">
        <v>295</v>
      </c>
      <c r="K544" s="163" t="s">
        <v>78</v>
      </c>
    </row>
    <row r="545" spans="1:11" s="39" customFormat="1" x14ac:dyDescent="0.25">
      <c r="A545" s="56" t="s">
        <v>490</v>
      </c>
      <c r="B545" s="168" t="s">
        <v>256</v>
      </c>
      <c r="C545" s="119" t="s">
        <v>258</v>
      </c>
      <c r="D545" s="102" t="s">
        <v>40</v>
      </c>
      <c r="E545" s="199" t="s">
        <v>77</v>
      </c>
      <c r="F545" s="199" t="s">
        <v>77</v>
      </c>
      <c r="G545" s="199" t="s">
        <v>77</v>
      </c>
      <c r="H545" s="199" t="s">
        <v>77</v>
      </c>
      <c r="I545" s="199" t="s">
        <v>78</v>
      </c>
      <c r="J545" s="163" t="s">
        <v>295</v>
      </c>
      <c r="K545" s="163" t="s">
        <v>78</v>
      </c>
    </row>
    <row r="546" spans="1:11" s="39" customFormat="1" x14ac:dyDescent="0.25">
      <c r="A546" s="56" t="s">
        <v>490</v>
      </c>
      <c r="B546" s="168" t="s">
        <v>256</v>
      </c>
      <c r="C546" s="119" t="s">
        <v>258</v>
      </c>
      <c r="D546" s="102" t="s">
        <v>42</v>
      </c>
      <c r="E546" s="199" t="s">
        <v>77</v>
      </c>
      <c r="F546" s="199" t="s">
        <v>77</v>
      </c>
      <c r="G546" s="199" t="s">
        <v>77</v>
      </c>
      <c r="H546" s="199" t="s">
        <v>77</v>
      </c>
      <c r="I546" s="199" t="s">
        <v>78</v>
      </c>
      <c r="J546" s="163" t="s">
        <v>295</v>
      </c>
      <c r="K546" s="163" t="s">
        <v>78</v>
      </c>
    </row>
    <row r="547" spans="1:11" s="39" customFormat="1" x14ac:dyDescent="0.25">
      <c r="A547" s="56" t="s">
        <v>490</v>
      </c>
      <c r="B547" s="168" t="s">
        <v>256</v>
      </c>
      <c r="C547" s="119" t="s">
        <v>258</v>
      </c>
      <c r="D547" s="163" t="s">
        <v>43</v>
      </c>
      <c r="E547" s="199" t="s">
        <v>77</v>
      </c>
      <c r="F547" s="199" t="s">
        <v>77</v>
      </c>
      <c r="G547" s="199" t="s">
        <v>77</v>
      </c>
      <c r="H547" s="199" t="s">
        <v>77</v>
      </c>
      <c r="I547" s="199" t="s">
        <v>78</v>
      </c>
      <c r="J547" s="163" t="s">
        <v>295</v>
      </c>
      <c r="K547" s="163" t="s">
        <v>78</v>
      </c>
    </row>
    <row r="548" spans="1:11" s="39" customFormat="1" x14ac:dyDescent="0.25">
      <c r="A548" s="56" t="s">
        <v>490</v>
      </c>
      <c r="B548" s="168" t="s">
        <v>256</v>
      </c>
      <c r="C548" s="119" t="s">
        <v>258</v>
      </c>
      <c r="D548" s="163" t="s">
        <v>44</v>
      </c>
      <c r="E548" s="199" t="s">
        <v>77</v>
      </c>
      <c r="F548" s="199" t="s">
        <v>77</v>
      </c>
      <c r="G548" s="199" t="s">
        <v>77</v>
      </c>
      <c r="H548" s="199" t="s">
        <v>77</v>
      </c>
      <c r="I548" s="199" t="s">
        <v>78</v>
      </c>
      <c r="J548" s="163" t="s">
        <v>295</v>
      </c>
      <c r="K548" s="163" t="s">
        <v>78</v>
      </c>
    </row>
    <row r="549" spans="1:11" s="39" customFormat="1" x14ac:dyDescent="0.25">
      <c r="A549" s="56" t="s">
        <v>490</v>
      </c>
      <c r="B549" s="168" t="s">
        <v>256</v>
      </c>
      <c r="C549" s="119" t="s">
        <v>258</v>
      </c>
      <c r="D549" s="102" t="s">
        <v>45</v>
      </c>
      <c r="E549" s="199" t="s">
        <v>77</v>
      </c>
      <c r="F549" s="199" t="s">
        <v>77</v>
      </c>
      <c r="G549" s="199" t="s">
        <v>77</v>
      </c>
      <c r="H549" s="199" t="s">
        <v>77</v>
      </c>
      <c r="I549" s="199" t="s">
        <v>78</v>
      </c>
      <c r="J549" s="163" t="s">
        <v>295</v>
      </c>
      <c r="K549" s="163" t="s">
        <v>78</v>
      </c>
    </row>
    <row r="550" spans="1:11" s="39" customFormat="1" x14ac:dyDescent="0.25">
      <c r="A550" s="56" t="s">
        <v>490</v>
      </c>
      <c r="B550" s="168" t="s">
        <v>256</v>
      </c>
      <c r="C550" s="119" t="s">
        <v>258</v>
      </c>
      <c r="D550" s="102" t="s">
        <v>71</v>
      </c>
      <c r="E550" s="199" t="s">
        <v>77</v>
      </c>
      <c r="F550" s="199" t="s">
        <v>77</v>
      </c>
      <c r="G550" s="199" t="s">
        <v>77</v>
      </c>
      <c r="H550" s="199" t="s">
        <v>77</v>
      </c>
      <c r="I550" s="199" t="s">
        <v>78</v>
      </c>
      <c r="J550" s="163" t="s">
        <v>295</v>
      </c>
      <c r="K550" s="163" t="s">
        <v>78</v>
      </c>
    </row>
    <row r="551" spans="1:11" s="39" customFormat="1" x14ac:dyDescent="0.25">
      <c r="A551" s="56" t="s">
        <v>490</v>
      </c>
      <c r="B551" s="168" t="s">
        <v>256</v>
      </c>
      <c r="C551" s="119" t="s">
        <v>258</v>
      </c>
      <c r="D551" s="163" t="s">
        <v>46</v>
      </c>
      <c r="E551" s="199" t="s">
        <v>77</v>
      </c>
      <c r="F551" s="199" t="s">
        <v>77</v>
      </c>
      <c r="G551" s="199" t="s">
        <v>77</v>
      </c>
      <c r="H551" s="199" t="s">
        <v>77</v>
      </c>
      <c r="I551" s="199" t="s">
        <v>78</v>
      </c>
      <c r="J551" s="163" t="s">
        <v>295</v>
      </c>
      <c r="K551" s="163" t="s">
        <v>78</v>
      </c>
    </row>
    <row r="552" spans="1:11" s="39" customFormat="1" x14ac:dyDescent="0.25">
      <c r="A552" s="56" t="s">
        <v>490</v>
      </c>
      <c r="B552" s="168" t="s">
        <v>256</v>
      </c>
      <c r="C552" s="119" t="s">
        <v>258</v>
      </c>
      <c r="D552" s="102" t="s">
        <v>72</v>
      </c>
      <c r="E552" s="199" t="s">
        <v>77</v>
      </c>
      <c r="F552" s="199" t="s">
        <v>77</v>
      </c>
      <c r="G552" s="199" t="s">
        <v>77</v>
      </c>
      <c r="H552" s="199" t="s">
        <v>77</v>
      </c>
      <c r="I552" s="199" t="s">
        <v>78</v>
      </c>
      <c r="J552" s="163" t="s">
        <v>295</v>
      </c>
      <c r="K552" s="163" t="s">
        <v>78</v>
      </c>
    </row>
    <row r="553" spans="1:11" s="39" customFormat="1" x14ac:dyDescent="0.25">
      <c r="A553" s="56" t="s">
        <v>490</v>
      </c>
      <c r="B553" s="168" t="s">
        <v>256</v>
      </c>
      <c r="C553" s="119" t="s">
        <v>258</v>
      </c>
      <c r="D553" s="163" t="s">
        <v>73</v>
      </c>
      <c r="E553" s="199" t="s">
        <v>77</v>
      </c>
      <c r="F553" s="199" t="s">
        <v>77</v>
      </c>
      <c r="G553" s="199" t="s">
        <v>77</v>
      </c>
      <c r="H553" s="199" t="s">
        <v>77</v>
      </c>
      <c r="I553" s="199" t="s">
        <v>78</v>
      </c>
      <c r="J553" s="163" t="s">
        <v>295</v>
      </c>
      <c r="K553" s="163" t="s">
        <v>78</v>
      </c>
    </row>
    <row r="554" spans="1:11" s="39" customFormat="1" x14ac:dyDescent="0.25">
      <c r="A554" s="56" t="s">
        <v>490</v>
      </c>
      <c r="B554" s="168" t="s">
        <v>256</v>
      </c>
      <c r="C554" s="119" t="s">
        <v>258</v>
      </c>
      <c r="D554" s="102" t="s">
        <v>74</v>
      </c>
      <c r="E554" s="199" t="s">
        <v>77</v>
      </c>
      <c r="F554" s="199" t="s">
        <v>77</v>
      </c>
      <c r="G554" s="199" t="s">
        <v>77</v>
      </c>
      <c r="H554" s="199" t="s">
        <v>77</v>
      </c>
      <c r="I554" s="199" t="s">
        <v>78</v>
      </c>
      <c r="J554" s="163" t="s">
        <v>295</v>
      </c>
      <c r="K554" s="163" t="s">
        <v>78</v>
      </c>
    </row>
    <row r="555" spans="1:11" s="39" customFormat="1" x14ac:dyDescent="0.25">
      <c r="A555" s="56" t="s">
        <v>490</v>
      </c>
      <c r="B555" s="168" t="s">
        <v>256</v>
      </c>
      <c r="C555" s="119" t="s">
        <v>258</v>
      </c>
      <c r="D555" s="102" t="s">
        <v>75</v>
      </c>
      <c r="E555" s="199" t="s">
        <v>77</v>
      </c>
      <c r="F555" s="199" t="s">
        <v>77</v>
      </c>
      <c r="G555" s="199" t="s">
        <v>77</v>
      </c>
      <c r="H555" s="199" t="s">
        <v>77</v>
      </c>
      <c r="I555" s="199" t="s">
        <v>78</v>
      </c>
      <c r="J555" s="163" t="s">
        <v>295</v>
      </c>
      <c r="K555" s="163" t="s">
        <v>78</v>
      </c>
    </row>
    <row r="556" spans="1:11" s="39" customFormat="1" x14ac:dyDescent="0.25">
      <c r="A556" s="56" t="s">
        <v>490</v>
      </c>
      <c r="B556" s="168" t="s">
        <v>256</v>
      </c>
      <c r="C556" s="119" t="s">
        <v>258</v>
      </c>
      <c r="D556" s="102" t="s">
        <v>76</v>
      </c>
      <c r="E556" s="199" t="s">
        <v>77</v>
      </c>
      <c r="F556" s="199" t="s">
        <v>77</v>
      </c>
      <c r="G556" s="199" t="s">
        <v>77</v>
      </c>
      <c r="H556" s="199" t="s">
        <v>77</v>
      </c>
      <c r="I556" s="199" t="s">
        <v>78</v>
      </c>
      <c r="J556" s="163" t="s">
        <v>295</v>
      </c>
      <c r="K556" s="163" t="s">
        <v>78</v>
      </c>
    </row>
    <row r="557" spans="1:11" s="39" customFormat="1" x14ac:dyDescent="0.25">
      <c r="A557" s="56" t="s">
        <v>490</v>
      </c>
      <c r="B557" s="168" t="s">
        <v>256</v>
      </c>
      <c r="C557" s="119" t="s">
        <v>258</v>
      </c>
      <c r="D557" s="102" t="s">
        <v>47</v>
      </c>
      <c r="E557" s="199" t="s">
        <v>77</v>
      </c>
      <c r="F557" s="199" t="s">
        <v>77</v>
      </c>
      <c r="G557" s="199" t="s">
        <v>77</v>
      </c>
      <c r="H557" s="199" t="s">
        <v>77</v>
      </c>
      <c r="I557" s="199" t="s">
        <v>78</v>
      </c>
      <c r="J557" s="163" t="s">
        <v>295</v>
      </c>
      <c r="K557" s="163" t="s">
        <v>78</v>
      </c>
    </row>
    <row r="558" spans="1:11" s="39" customFormat="1" x14ac:dyDescent="0.25">
      <c r="A558" s="56" t="s">
        <v>492</v>
      </c>
      <c r="B558" s="168" t="s">
        <v>256</v>
      </c>
      <c r="C558" s="119" t="s">
        <v>459</v>
      </c>
      <c r="D558" s="102" t="s">
        <v>49</v>
      </c>
      <c r="E558" s="149" t="s">
        <v>77</v>
      </c>
      <c r="F558" s="149" t="s">
        <v>77</v>
      </c>
      <c r="G558" s="149" t="s">
        <v>77</v>
      </c>
      <c r="H558" s="149" t="s">
        <v>77</v>
      </c>
      <c r="I558" s="199" t="s">
        <v>78</v>
      </c>
      <c r="J558" s="163" t="s">
        <v>295</v>
      </c>
      <c r="K558" s="163" t="s">
        <v>78</v>
      </c>
    </row>
    <row r="559" spans="1:11" s="39" customFormat="1" x14ac:dyDescent="0.25">
      <c r="A559" s="56" t="s">
        <v>492</v>
      </c>
      <c r="B559" s="168" t="s">
        <v>256</v>
      </c>
      <c r="C559" s="119" t="s">
        <v>459</v>
      </c>
      <c r="D559" s="102" t="s">
        <v>58</v>
      </c>
      <c r="E559" s="149" t="s">
        <v>77</v>
      </c>
      <c r="F559" s="149" t="s">
        <v>77</v>
      </c>
      <c r="G559" s="149" t="s">
        <v>77</v>
      </c>
      <c r="H559" s="149" t="s">
        <v>77</v>
      </c>
      <c r="I559" s="199" t="s">
        <v>78</v>
      </c>
      <c r="J559" s="163" t="s">
        <v>295</v>
      </c>
      <c r="K559" s="163" t="s">
        <v>78</v>
      </c>
    </row>
    <row r="560" spans="1:11" s="39" customFormat="1" x14ac:dyDescent="0.25">
      <c r="A560" s="56" t="s">
        <v>492</v>
      </c>
      <c r="B560" s="168" t="s">
        <v>256</v>
      </c>
      <c r="C560" s="119" t="s">
        <v>459</v>
      </c>
      <c r="D560" s="102" t="s">
        <v>64</v>
      </c>
      <c r="E560" s="149" t="s">
        <v>77</v>
      </c>
      <c r="F560" s="149" t="s">
        <v>77</v>
      </c>
      <c r="G560" s="149" t="s">
        <v>77</v>
      </c>
      <c r="H560" s="149" t="s">
        <v>77</v>
      </c>
      <c r="I560" s="199" t="s">
        <v>78</v>
      </c>
      <c r="J560" s="163" t="s">
        <v>295</v>
      </c>
      <c r="K560" s="163" t="s">
        <v>78</v>
      </c>
    </row>
    <row r="561" spans="1:11" s="39" customFormat="1" x14ac:dyDescent="0.25">
      <c r="A561" s="56" t="s">
        <v>492</v>
      </c>
      <c r="B561" s="168" t="s">
        <v>256</v>
      </c>
      <c r="C561" s="119" t="s">
        <v>459</v>
      </c>
      <c r="D561" s="102" t="s">
        <v>66</v>
      </c>
      <c r="E561" s="149" t="s">
        <v>77</v>
      </c>
      <c r="F561" s="149" t="s">
        <v>77</v>
      </c>
      <c r="G561" s="149" t="s">
        <v>77</v>
      </c>
      <c r="H561" s="149" t="s">
        <v>77</v>
      </c>
      <c r="I561" s="199" t="s">
        <v>78</v>
      </c>
      <c r="J561" s="163" t="s">
        <v>295</v>
      </c>
      <c r="K561" s="163" t="s">
        <v>78</v>
      </c>
    </row>
    <row r="562" spans="1:11" s="39" customFormat="1" x14ac:dyDescent="0.25">
      <c r="A562" s="56" t="s">
        <v>492</v>
      </c>
      <c r="B562" s="168" t="s">
        <v>256</v>
      </c>
      <c r="C562" s="119" t="s">
        <v>459</v>
      </c>
      <c r="D562" s="102" t="s">
        <v>67</v>
      </c>
      <c r="E562" s="149" t="s">
        <v>77</v>
      </c>
      <c r="F562" s="149" t="s">
        <v>77</v>
      </c>
      <c r="G562" s="149" t="s">
        <v>77</v>
      </c>
      <c r="H562" s="149" t="s">
        <v>77</v>
      </c>
      <c r="I562" s="199" t="s">
        <v>78</v>
      </c>
      <c r="J562" s="163" t="s">
        <v>295</v>
      </c>
      <c r="K562" s="163" t="s">
        <v>78</v>
      </c>
    </row>
    <row r="563" spans="1:11" s="39" customFormat="1" x14ac:dyDescent="0.25">
      <c r="A563" s="56" t="s">
        <v>492</v>
      </c>
      <c r="B563" s="168" t="s">
        <v>256</v>
      </c>
      <c r="C563" s="119" t="s">
        <v>459</v>
      </c>
      <c r="D563" s="102" t="s">
        <v>68</v>
      </c>
      <c r="E563" s="149" t="s">
        <v>77</v>
      </c>
      <c r="F563" s="149" t="s">
        <v>77</v>
      </c>
      <c r="G563" s="149" t="s">
        <v>77</v>
      </c>
      <c r="H563" s="149" t="s">
        <v>77</v>
      </c>
      <c r="I563" s="199" t="s">
        <v>78</v>
      </c>
      <c r="J563" s="163" t="s">
        <v>295</v>
      </c>
      <c r="K563" s="163" t="s">
        <v>78</v>
      </c>
    </row>
    <row r="564" spans="1:11" s="39" customFormat="1" x14ac:dyDescent="0.25">
      <c r="A564" s="56" t="s">
        <v>492</v>
      </c>
      <c r="B564" s="168" t="s">
        <v>256</v>
      </c>
      <c r="C564" s="119" t="s">
        <v>459</v>
      </c>
      <c r="D564" s="102" t="s">
        <v>72</v>
      </c>
      <c r="E564" s="149" t="s">
        <v>77</v>
      </c>
      <c r="F564" s="149" t="s">
        <v>77</v>
      </c>
      <c r="G564" s="149" t="s">
        <v>77</v>
      </c>
      <c r="H564" s="149" t="s">
        <v>77</v>
      </c>
      <c r="I564" s="199" t="s">
        <v>78</v>
      </c>
      <c r="J564" s="163" t="s">
        <v>295</v>
      </c>
      <c r="K564" s="163" t="s">
        <v>78</v>
      </c>
    </row>
    <row r="565" spans="1:11" s="39" customFormat="1" x14ac:dyDescent="0.25">
      <c r="A565" s="56" t="s">
        <v>492</v>
      </c>
      <c r="B565" s="168" t="s">
        <v>256</v>
      </c>
      <c r="C565" s="119" t="s">
        <v>459</v>
      </c>
      <c r="D565" s="163" t="s">
        <v>73</v>
      </c>
      <c r="E565" s="149" t="s">
        <v>77</v>
      </c>
      <c r="F565" s="149" t="s">
        <v>77</v>
      </c>
      <c r="G565" s="149" t="s">
        <v>77</v>
      </c>
      <c r="H565" s="149" t="s">
        <v>77</v>
      </c>
      <c r="I565" s="199" t="s">
        <v>78</v>
      </c>
      <c r="J565" s="163" t="s">
        <v>295</v>
      </c>
      <c r="K565" s="163" t="s">
        <v>78</v>
      </c>
    </row>
    <row r="566" spans="1:11" s="39" customFormat="1" x14ac:dyDescent="0.25">
      <c r="A566" s="56" t="s">
        <v>489</v>
      </c>
      <c r="B566" s="168" t="s">
        <v>256</v>
      </c>
      <c r="C566" s="163" t="s">
        <v>253</v>
      </c>
      <c r="D566" s="102" t="s">
        <v>4</v>
      </c>
      <c r="E566" s="199" t="s">
        <v>77</v>
      </c>
      <c r="F566" s="199" t="s">
        <v>77</v>
      </c>
      <c r="G566" s="199" t="s">
        <v>77</v>
      </c>
      <c r="H566" s="199" t="s">
        <v>77</v>
      </c>
      <c r="I566" s="199" t="s">
        <v>78</v>
      </c>
      <c r="J566" s="163" t="s">
        <v>295</v>
      </c>
      <c r="K566" s="163" t="s">
        <v>77</v>
      </c>
    </row>
    <row r="567" spans="1:11" s="39" customFormat="1" x14ac:dyDescent="0.25">
      <c r="A567" s="56" t="s">
        <v>489</v>
      </c>
      <c r="B567" s="168" t="s">
        <v>256</v>
      </c>
      <c r="C567" s="163" t="s">
        <v>253</v>
      </c>
      <c r="D567" s="102" t="s">
        <v>5</v>
      </c>
      <c r="E567" s="199" t="s">
        <v>77</v>
      </c>
      <c r="F567" s="199" t="s">
        <v>77</v>
      </c>
      <c r="G567" s="199" t="s">
        <v>77</v>
      </c>
      <c r="H567" s="199" t="s">
        <v>77</v>
      </c>
      <c r="I567" s="199" t="s">
        <v>78</v>
      </c>
      <c r="J567" s="163" t="s">
        <v>295</v>
      </c>
      <c r="K567" s="163" t="s">
        <v>77</v>
      </c>
    </row>
    <row r="568" spans="1:11" s="39" customFormat="1" x14ac:dyDescent="0.25">
      <c r="A568" s="56" t="s">
        <v>489</v>
      </c>
      <c r="B568" s="168" t="s">
        <v>256</v>
      </c>
      <c r="C568" s="163" t="s">
        <v>253</v>
      </c>
      <c r="D568" s="163" t="s">
        <v>6</v>
      </c>
      <c r="E568" s="199" t="s">
        <v>77</v>
      </c>
      <c r="F568" s="199" t="s">
        <v>77</v>
      </c>
      <c r="G568" s="199" t="s">
        <v>77</v>
      </c>
      <c r="H568" s="199" t="s">
        <v>77</v>
      </c>
      <c r="I568" s="199" t="s">
        <v>78</v>
      </c>
      <c r="J568" s="163" t="s">
        <v>295</v>
      </c>
      <c r="K568" s="163" t="s">
        <v>77</v>
      </c>
    </row>
    <row r="569" spans="1:11" s="39" customFormat="1" x14ac:dyDescent="0.25">
      <c r="A569" s="56" t="s">
        <v>489</v>
      </c>
      <c r="B569" s="168" t="s">
        <v>256</v>
      </c>
      <c r="C569" s="163" t="s">
        <v>253</v>
      </c>
      <c r="D569" s="102" t="s">
        <v>7</v>
      </c>
      <c r="E569" s="199" t="s">
        <v>77</v>
      </c>
      <c r="F569" s="199" t="s">
        <v>77</v>
      </c>
      <c r="G569" s="199" t="s">
        <v>77</v>
      </c>
      <c r="H569" s="199" t="s">
        <v>77</v>
      </c>
      <c r="I569" s="199" t="s">
        <v>78</v>
      </c>
      <c r="J569" s="163" t="s">
        <v>295</v>
      </c>
      <c r="K569" s="163" t="s">
        <v>77</v>
      </c>
    </row>
    <row r="570" spans="1:11" s="39" customFormat="1" x14ac:dyDescent="0.25">
      <c r="A570" s="56" t="s">
        <v>489</v>
      </c>
      <c r="B570" s="168" t="s">
        <v>256</v>
      </c>
      <c r="C570" s="163" t="s">
        <v>253</v>
      </c>
      <c r="D570" s="102" t="s">
        <v>49</v>
      </c>
      <c r="E570" s="199" t="s">
        <v>77</v>
      </c>
      <c r="F570" s="199" t="s">
        <v>77</v>
      </c>
      <c r="G570" s="199" t="s">
        <v>77</v>
      </c>
      <c r="H570" s="199" t="s">
        <v>77</v>
      </c>
      <c r="I570" s="199" t="s">
        <v>78</v>
      </c>
      <c r="J570" s="163" t="s">
        <v>295</v>
      </c>
      <c r="K570" s="163" t="s">
        <v>77</v>
      </c>
    </row>
    <row r="571" spans="1:11" s="39" customFormat="1" x14ac:dyDescent="0.25">
      <c r="A571" s="56" t="s">
        <v>489</v>
      </c>
      <c r="B571" s="168" t="s">
        <v>256</v>
      </c>
      <c r="C571" s="163" t="s">
        <v>253</v>
      </c>
      <c r="D571" s="163" t="s">
        <v>8</v>
      </c>
      <c r="E571" s="199" t="s">
        <v>77</v>
      </c>
      <c r="F571" s="199" t="s">
        <v>77</v>
      </c>
      <c r="G571" s="199" t="s">
        <v>77</v>
      </c>
      <c r="H571" s="199" t="s">
        <v>77</v>
      </c>
      <c r="I571" s="199" t="s">
        <v>78</v>
      </c>
      <c r="J571" s="163" t="s">
        <v>295</v>
      </c>
      <c r="K571" s="163" t="s">
        <v>77</v>
      </c>
    </row>
    <row r="572" spans="1:11" s="39" customFormat="1" x14ac:dyDescent="0.25">
      <c r="A572" s="56" t="s">
        <v>489</v>
      </c>
      <c r="B572" s="168" t="s">
        <v>256</v>
      </c>
      <c r="C572" s="163" t="s">
        <v>253</v>
      </c>
      <c r="D572" s="163" t="s">
        <v>123</v>
      </c>
      <c r="E572" s="199" t="s">
        <v>77</v>
      </c>
      <c r="F572" s="199" t="s">
        <v>77</v>
      </c>
      <c r="G572" s="199" t="s">
        <v>77</v>
      </c>
      <c r="H572" s="199" t="s">
        <v>77</v>
      </c>
      <c r="I572" s="199" t="s">
        <v>78</v>
      </c>
      <c r="J572" s="163" t="s">
        <v>295</v>
      </c>
      <c r="K572" s="163" t="s">
        <v>77</v>
      </c>
    </row>
    <row r="573" spans="1:11" s="39" customFormat="1" x14ac:dyDescent="0.25">
      <c r="A573" s="56" t="s">
        <v>488</v>
      </c>
      <c r="B573" s="168" t="s">
        <v>251</v>
      </c>
      <c r="C573" s="119" t="s">
        <v>252</v>
      </c>
      <c r="D573" s="102" t="s">
        <v>50</v>
      </c>
      <c r="E573" s="199" t="s">
        <v>77</v>
      </c>
      <c r="F573" s="199" t="s">
        <v>77</v>
      </c>
      <c r="G573" s="199" t="s">
        <v>77</v>
      </c>
      <c r="H573" s="199" t="s">
        <v>77</v>
      </c>
      <c r="I573" s="199" t="s">
        <v>78</v>
      </c>
      <c r="J573" s="163" t="s">
        <v>295</v>
      </c>
      <c r="K573" s="163" t="s">
        <v>78</v>
      </c>
    </row>
    <row r="574" spans="1:11" s="39" customFormat="1" x14ac:dyDescent="0.25">
      <c r="A574" s="56" t="s">
        <v>489</v>
      </c>
      <c r="B574" s="168" t="s">
        <v>256</v>
      </c>
      <c r="C574" s="163" t="s">
        <v>253</v>
      </c>
      <c r="D574" s="163" t="s">
        <v>10</v>
      </c>
      <c r="E574" s="199" t="s">
        <v>77</v>
      </c>
      <c r="F574" s="199" t="s">
        <v>77</v>
      </c>
      <c r="G574" s="199" t="s">
        <v>77</v>
      </c>
      <c r="H574" s="199" t="s">
        <v>77</v>
      </c>
      <c r="I574" s="199" t="s">
        <v>78</v>
      </c>
      <c r="J574" s="163" t="s">
        <v>295</v>
      </c>
      <c r="K574" s="163" t="s">
        <v>77</v>
      </c>
    </row>
    <row r="575" spans="1:11" s="39" customFormat="1" x14ac:dyDescent="0.25">
      <c r="A575" s="56" t="s">
        <v>489</v>
      </c>
      <c r="B575" s="168" t="s">
        <v>256</v>
      </c>
      <c r="C575" s="163" t="s">
        <v>253</v>
      </c>
      <c r="D575" s="163" t="s">
        <v>11</v>
      </c>
      <c r="E575" s="199" t="s">
        <v>77</v>
      </c>
      <c r="F575" s="199" t="s">
        <v>77</v>
      </c>
      <c r="G575" s="199" t="s">
        <v>77</v>
      </c>
      <c r="H575" s="199" t="s">
        <v>77</v>
      </c>
      <c r="I575" s="199" t="s">
        <v>78</v>
      </c>
      <c r="J575" s="163" t="s">
        <v>295</v>
      </c>
      <c r="K575" s="163" t="s">
        <v>77</v>
      </c>
    </row>
    <row r="576" spans="1:11" s="39" customFormat="1" x14ac:dyDescent="0.25">
      <c r="A576" s="56" t="s">
        <v>489</v>
      </c>
      <c r="B576" s="168" t="s">
        <v>256</v>
      </c>
      <c r="C576" s="163" t="s">
        <v>253</v>
      </c>
      <c r="D576" s="163" t="s">
        <v>12</v>
      </c>
      <c r="E576" s="199" t="s">
        <v>77</v>
      </c>
      <c r="F576" s="199" t="s">
        <v>77</v>
      </c>
      <c r="G576" s="199" t="s">
        <v>77</v>
      </c>
      <c r="H576" s="199" t="s">
        <v>77</v>
      </c>
      <c r="I576" s="199" t="s">
        <v>78</v>
      </c>
      <c r="J576" s="163" t="s">
        <v>295</v>
      </c>
      <c r="K576" s="163" t="s">
        <v>77</v>
      </c>
    </row>
    <row r="577" spans="1:11" s="39" customFormat="1" x14ac:dyDescent="0.25">
      <c r="A577" s="56" t="s">
        <v>489</v>
      </c>
      <c r="B577" s="168" t="s">
        <v>256</v>
      </c>
      <c r="C577" s="163" t="s">
        <v>253</v>
      </c>
      <c r="D577" s="163" t="s">
        <v>13</v>
      </c>
      <c r="E577" s="199" t="s">
        <v>77</v>
      </c>
      <c r="F577" s="199" t="s">
        <v>77</v>
      </c>
      <c r="G577" s="199" t="s">
        <v>77</v>
      </c>
      <c r="H577" s="199" t="s">
        <v>77</v>
      </c>
      <c r="I577" s="199" t="s">
        <v>78</v>
      </c>
      <c r="J577" s="163" t="s">
        <v>295</v>
      </c>
      <c r="K577" s="163" t="s">
        <v>77</v>
      </c>
    </row>
    <row r="578" spans="1:11" s="39" customFormat="1" x14ac:dyDescent="0.25">
      <c r="A578" s="56" t="s">
        <v>489</v>
      </c>
      <c r="B578" s="168" t="s">
        <v>256</v>
      </c>
      <c r="C578" s="163" t="s">
        <v>253</v>
      </c>
      <c r="D578" s="163" t="s">
        <v>51</v>
      </c>
      <c r="E578" s="199" t="s">
        <v>77</v>
      </c>
      <c r="F578" s="199" t="s">
        <v>77</v>
      </c>
      <c r="G578" s="199" t="s">
        <v>77</v>
      </c>
      <c r="H578" s="199" t="s">
        <v>77</v>
      </c>
      <c r="I578" s="199" t="s">
        <v>78</v>
      </c>
      <c r="J578" s="163" t="s">
        <v>295</v>
      </c>
      <c r="K578" s="163" t="s">
        <v>77</v>
      </c>
    </row>
    <row r="579" spans="1:11" s="39" customFormat="1" x14ac:dyDescent="0.25">
      <c r="A579" s="56" t="s">
        <v>489</v>
      </c>
      <c r="B579" s="168" t="s">
        <v>256</v>
      </c>
      <c r="C579" s="163" t="s">
        <v>253</v>
      </c>
      <c r="D579" s="102" t="s">
        <v>52</v>
      </c>
      <c r="E579" s="199" t="s">
        <v>77</v>
      </c>
      <c r="F579" s="199" t="s">
        <v>77</v>
      </c>
      <c r="G579" s="199" t="s">
        <v>77</v>
      </c>
      <c r="H579" s="199" t="s">
        <v>77</v>
      </c>
      <c r="I579" s="199" t="s">
        <v>78</v>
      </c>
      <c r="J579" s="163" t="s">
        <v>295</v>
      </c>
      <c r="K579" s="163" t="s">
        <v>77</v>
      </c>
    </row>
    <row r="580" spans="1:11" s="39" customFormat="1" x14ac:dyDescent="0.25">
      <c r="A580" s="56" t="s">
        <v>489</v>
      </c>
      <c r="B580" s="168" t="s">
        <v>256</v>
      </c>
      <c r="C580" s="163" t="s">
        <v>253</v>
      </c>
      <c r="D580" s="102" t="s">
        <v>53</v>
      </c>
      <c r="E580" s="199" t="s">
        <v>77</v>
      </c>
      <c r="F580" s="199" t="s">
        <v>77</v>
      </c>
      <c r="G580" s="199" t="s">
        <v>77</v>
      </c>
      <c r="H580" s="199" t="s">
        <v>77</v>
      </c>
      <c r="I580" s="199" t="s">
        <v>78</v>
      </c>
      <c r="J580" s="163" t="s">
        <v>295</v>
      </c>
      <c r="K580" s="163" t="s">
        <v>77</v>
      </c>
    </row>
    <row r="581" spans="1:11" s="39" customFormat="1" x14ac:dyDescent="0.25">
      <c r="A581" s="56" t="s">
        <v>489</v>
      </c>
      <c r="B581" s="168" t="s">
        <v>256</v>
      </c>
      <c r="C581" s="163" t="s">
        <v>253</v>
      </c>
      <c r="D581" s="163" t="s">
        <v>14</v>
      </c>
      <c r="E581" s="199" t="s">
        <v>77</v>
      </c>
      <c r="F581" s="199" t="s">
        <v>77</v>
      </c>
      <c r="G581" s="199" t="s">
        <v>77</v>
      </c>
      <c r="H581" s="199" t="s">
        <v>77</v>
      </c>
      <c r="I581" s="199" t="s">
        <v>78</v>
      </c>
      <c r="J581" s="163" t="s">
        <v>295</v>
      </c>
      <c r="K581" s="163" t="s">
        <v>77</v>
      </c>
    </row>
    <row r="582" spans="1:11" s="39" customFormat="1" x14ac:dyDescent="0.25">
      <c r="A582" s="56" t="s">
        <v>489</v>
      </c>
      <c r="B582" s="168" t="s">
        <v>256</v>
      </c>
      <c r="C582" s="163" t="s">
        <v>253</v>
      </c>
      <c r="D582" s="163" t="s">
        <v>15</v>
      </c>
      <c r="E582" s="199" t="s">
        <v>77</v>
      </c>
      <c r="F582" s="199" t="s">
        <v>77</v>
      </c>
      <c r="G582" s="199" t="s">
        <v>77</v>
      </c>
      <c r="H582" s="199" t="s">
        <v>77</v>
      </c>
      <c r="I582" s="199" t="s">
        <v>78</v>
      </c>
      <c r="J582" s="163" t="s">
        <v>295</v>
      </c>
      <c r="K582" s="163" t="s">
        <v>77</v>
      </c>
    </row>
    <row r="583" spans="1:11" s="39" customFormat="1" x14ac:dyDescent="0.25">
      <c r="A583" s="56" t="s">
        <v>489</v>
      </c>
      <c r="B583" s="168" t="s">
        <v>256</v>
      </c>
      <c r="C583" s="163" t="s">
        <v>253</v>
      </c>
      <c r="D583" s="163" t="s">
        <v>16</v>
      </c>
      <c r="E583" s="199" t="s">
        <v>77</v>
      </c>
      <c r="F583" s="199" t="s">
        <v>77</v>
      </c>
      <c r="G583" s="199" t="s">
        <v>77</v>
      </c>
      <c r="H583" s="199" t="s">
        <v>77</v>
      </c>
      <c r="I583" s="199" t="s">
        <v>78</v>
      </c>
      <c r="J583" s="163" t="s">
        <v>295</v>
      </c>
      <c r="K583" s="163" t="s">
        <v>77</v>
      </c>
    </row>
    <row r="584" spans="1:11" s="39" customFormat="1" x14ac:dyDescent="0.25">
      <c r="A584" s="56" t="s">
        <v>489</v>
      </c>
      <c r="B584" s="168" t="s">
        <v>256</v>
      </c>
      <c r="C584" s="163" t="s">
        <v>253</v>
      </c>
      <c r="D584" s="163" t="s">
        <v>54</v>
      </c>
      <c r="E584" s="199" t="s">
        <v>77</v>
      </c>
      <c r="F584" s="199" t="s">
        <v>77</v>
      </c>
      <c r="G584" s="199" t="s">
        <v>77</v>
      </c>
      <c r="H584" s="199" t="s">
        <v>77</v>
      </c>
      <c r="I584" s="199" t="s">
        <v>78</v>
      </c>
      <c r="J584" s="163" t="s">
        <v>295</v>
      </c>
      <c r="K584" s="163" t="s">
        <v>77</v>
      </c>
    </row>
    <row r="585" spans="1:11" s="39" customFormat="1" x14ac:dyDescent="0.25">
      <c r="A585" s="56" t="s">
        <v>489</v>
      </c>
      <c r="B585" s="168" t="s">
        <v>256</v>
      </c>
      <c r="C585" s="163" t="s">
        <v>253</v>
      </c>
      <c r="D585" s="163" t="s">
        <v>55</v>
      </c>
      <c r="E585" s="199" t="s">
        <v>77</v>
      </c>
      <c r="F585" s="199" t="s">
        <v>77</v>
      </c>
      <c r="G585" s="199" t="s">
        <v>77</v>
      </c>
      <c r="H585" s="199" t="s">
        <v>77</v>
      </c>
      <c r="I585" s="199" t="s">
        <v>78</v>
      </c>
      <c r="J585" s="163" t="s">
        <v>295</v>
      </c>
      <c r="K585" s="163" t="s">
        <v>77</v>
      </c>
    </row>
    <row r="586" spans="1:11" s="39" customFormat="1" x14ac:dyDescent="0.25">
      <c r="A586" s="56" t="s">
        <v>489</v>
      </c>
      <c r="B586" s="168" t="s">
        <v>256</v>
      </c>
      <c r="C586" s="163" t="s">
        <v>253</v>
      </c>
      <c r="D586" s="163" t="s">
        <v>17</v>
      </c>
      <c r="E586" s="199" t="s">
        <v>77</v>
      </c>
      <c r="F586" s="199" t="s">
        <v>77</v>
      </c>
      <c r="G586" s="199" t="s">
        <v>77</v>
      </c>
      <c r="H586" s="199" t="s">
        <v>77</v>
      </c>
      <c r="I586" s="199" t="s">
        <v>78</v>
      </c>
      <c r="J586" s="163" t="s">
        <v>295</v>
      </c>
      <c r="K586" s="163" t="s">
        <v>77</v>
      </c>
    </row>
    <row r="587" spans="1:11" s="39" customFormat="1" x14ac:dyDescent="0.25">
      <c r="A587" s="56" t="s">
        <v>489</v>
      </c>
      <c r="B587" s="168" t="s">
        <v>256</v>
      </c>
      <c r="C587" s="163" t="s">
        <v>253</v>
      </c>
      <c r="D587" s="163" t="s">
        <v>18</v>
      </c>
      <c r="E587" s="199" t="s">
        <v>77</v>
      </c>
      <c r="F587" s="199" t="s">
        <v>77</v>
      </c>
      <c r="G587" s="199" t="s">
        <v>77</v>
      </c>
      <c r="H587" s="199" t="s">
        <v>77</v>
      </c>
      <c r="I587" s="199" t="s">
        <v>78</v>
      </c>
      <c r="J587" s="163" t="s">
        <v>295</v>
      </c>
      <c r="K587" s="163" t="s">
        <v>77</v>
      </c>
    </row>
    <row r="588" spans="1:11" s="39" customFormat="1" x14ac:dyDescent="0.25">
      <c r="A588" s="56" t="s">
        <v>489</v>
      </c>
      <c r="B588" s="168" t="s">
        <v>256</v>
      </c>
      <c r="C588" s="163" t="s">
        <v>253</v>
      </c>
      <c r="D588" s="163" t="s">
        <v>19</v>
      </c>
      <c r="E588" s="199" t="s">
        <v>77</v>
      </c>
      <c r="F588" s="199" t="s">
        <v>77</v>
      </c>
      <c r="G588" s="199" t="s">
        <v>77</v>
      </c>
      <c r="H588" s="199" t="s">
        <v>77</v>
      </c>
      <c r="I588" s="199" t="s">
        <v>78</v>
      </c>
      <c r="J588" s="163" t="s">
        <v>295</v>
      </c>
      <c r="K588" s="163" t="s">
        <v>77</v>
      </c>
    </row>
    <row r="589" spans="1:11" s="39" customFormat="1" x14ac:dyDescent="0.25">
      <c r="A589" s="56" t="s">
        <v>489</v>
      </c>
      <c r="B589" s="168" t="s">
        <v>256</v>
      </c>
      <c r="C589" s="163" t="s">
        <v>253</v>
      </c>
      <c r="D589" s="102" t="s">
        <v>56</v>
      </c>
      <c r="E589" s="199" t="s">
        <v>77</v>
      </c>
      <c r="F589" s="199" t="s">
        <v>77</v>
      </c>
      <c r="G589" s="199" t="s">
        <v>77</v>
      </c>
      <c r="H589" s="199" t="s">
        <v>77</v>
      </c>
      <c r="I589" s="199" t="s">
        <v>78</v>
      </c>
      <c r="J589" s="163" t="s">
        <v>295</v>
      </c>
      <c r="K589" s="163" t="s">
        <v>77</v>
      </c>
    </row>
    <row r="590" spans="1:11" s="39" customFormat="1" x14ac:dyDescent="0.25">
      <c r="A590" s="56" t="s">
        <v>489</v>
      </c>
      <c r="B590" s="168" t="s">
        <v>256</v>
      </c>
      <c r="C590" s="163" t="s">
        <v>253</v>
      </c>
      <c r="D590" s="163" t="s">
        <v>20</v>
      </c>
      <c r="E590" s="199" t="s">
        <v>77</v>
      </c>
      <c r="F590" s="199" t="s">
        <v>77</v>
      </c>
      <c r="G590" s="199" t="s">
        <v>77</v>
      </c>
      <c r="H590" s="199" t="s">
        <v>77</v>
      </c>
      <c r="I590" s="199" t="s">
        <v>78</v>
      </c>
      <c r="J590" s="163" t="s">
        <v>295</v>
      </c>
      <c r="K590" s="163" t="s">
        <v>77</v>
      </c>
    </row>
    <row r="591" spans="1:11" s="39" customFormat="1" x14ac:dyDescent="0.25">
      <c r="A591" s="56" t="s">
        <v>489</v>
      </c>
      <c r="B591" s="168" t="s">
        <v>256</v>
      </c>
      <c r="C591" s="163" t="s">
        <v>253</v>
      </c>
      <c r="D591" s="163" t="s">
        <v>21</v>
      </c>
      <c r="E591" s="199" t="s">
        <v>77</v>
      </c>
      <c r="F591" s="199" t="s">
        <v>77</v>
      </c>
      <c r="G591" s="199" t="s">
        <v>77</v>
      </c>
      <c r="H591" s="199" t="s">
        <v>77</v>
      </c>
      <c r="I591" s="199" t="s">
        <v>78</v>
      </c>
      <c r="J591" s="163" t="s">
        <v>295</v>
      </c>
      <c r="K591" s="163" t="s">
        <v>77</v>
      </c>
    </row>
    <row r="592" spans="1:11" s="39" customFormat="1" x14ac:dyDescent="0.25">
      <c r="A592" s="56" t="s">
        <v>489</v>
      </c>
      <c r="B592" s="168" t="s">
        <v>256</v>
      </c>
      <c r="C592" s="163" t="s">
        <v>253</v>
      </c>
      <c r="D592" s="163" t="s">
        <v>22</v>
      </c>
      <c r="E592" s="199" t="s">
        <v>77</v>
      </c>
      <c r="F592" s="199" t="s">
        <v>77</v>
      </c>
      <c r="G592" s="199" t="s">
        <v>77</v>
      </c>
      <c r="H592" s="199" t="s">
        <v>77</v>
      </c>
      <c r="I592" s="199" t="s">
        <v>78</v>
      </c>
      <c r="J592" s="163" t="s">
        <v>295</v>
      </c>
      <c r="K592" s="163" t="s">
        <v>77</v>
      </c>
    </row>
    <row r="593" spans="1:11" s="39" customFormat="1" x14ac:dyDescent="0.25">
      <c r="A593" s="56" t="s">
        <v>489</v>
      </c>
      <c r="B593" s="168" t="s">
        <v>256</v>
      </c>
      <c r="C593" s="163" t="s">
        <v>253</v>
      </c>
      <c r="D593" s="102" t="s">
        <v>57</v>
      </c>
      <c r="E593" s="199" t="s">
        <v>77</v>
      </c>
      <c r="F593" s="199" t="s">
        <v>77</v>
      </c>
      <c r="G593" s="199" t="s">
        <v>77</v>
      </c>
      <c r="H593" s="199" t="s">
        <v>77</v>
      </c>
      <c r="I593" s="199" t="s">
        <v>78</v>
      </c>
      <c r="J593" s="163" t="s">
        <v>295</v>
      </c>
      <c r="K593" s="163" t="s">
        <v>77</v>
      </c>
    </row>
    <row r="594" spans="1:11" s="39" customFormat="1" x14ac:dyDescent="0.25">
      <c r="A594" s="56" t="s">
        <v>489</v>
      </c>
      <c r="B594" s="168" t="s">
        <v>256</v>
      </c>
      <c r="C594" s="163" t="s">
        <v>253</v>
      </c>
      <c r="D594" s="163" t="s">
        <v>23</v>
      </c>
      <c r="E594" s="199" t="s">
        <v>77</v>
      </c>
      <c r="F594" s="199" t="s">
        <v>77</v>
      </c>
      <c r="G594" s="199" t="s">
        <v>77</v>
      </c>
      <c r="H594" s="199" t="s">
        <v>77</v>
      </c>
      <c r="I594" s="199" t="s">
        <v>78</v>
      </c>
      <c r="J594" s="163" t="s">
        <v>295</v>
      </c>
      <c r="K594" s="163" t="s">
        <v>77</v>
      </c>
    </row>
    <row r="595" spans="1:11" s="39" customFormat="1" x14ac:dyDescent="0.25">
      <c r="A595" s="56" t="s">
        <v>489</v>
      </c>
      <c r="B595" s="168" t="s">
        <v>256</v>
      </c>
      <c r="C595" s="163" t="s">
        <v>253</v>
      </c>
      <c r="D595" s="102" t="s">
        <v>58</v>
      </c>
      <c r="E595" s="199" t="s">
        <v>77</v>
      </c>
      <c r="F595" s="199" t="s">
        <v>77</v>
      </c>
      <c r="G595" s="199" t="s">
        <v>77</v>
      </c>
      <c r="H595" s="199" t="s">
        <v>77</v>
      </c>
      <c r="I595" s="199" t="s">
        <v>78</v>
      </c>
      <c r="J595" s="163" t="s">
        <v>295</v>
      </c>
      <c r="K595" s="163" t="s">
        <v>77</v>
      </c>
    </row>
    <row r="596" spans="1:11" s="39" customFormat="1" x14ac:dyDescent="0.25">
      <c r="A596" s="56" t="s">
        <v>489</v>
      </c>
      <c r="B596" s="168" t="s">
        <v>256</v>
      </c>
      <c r="C596" s="163" t="s">
        <v>253</v>
      </c>
      <c r="D596" s="102" t="s">
        <v>59</v>
      </c>
      <c r="E596" s="199" t="s">
        <v>77</v>
      </c>
      <c r="F596" s="199" t="s">
        <v>77</v>
      </c>
      <c r="G596" s="199" t="s">
        <v>77</v>
      </c>
      <c r="H596" s="199" t="s">
        <v>77</v>
      </c>
      <c r="I596" s="199" t="s">
        <v>78</v>
      </c>
      <c r="J596" s="163" t="s">
        <v>295</v>
      </c>
      <c r="K596" s="163" t="s">
        <v>77</v>
      </c>
    </row>
    <row r="597" spans="1:11" s="39" customFormat="1" x14ac:dyDescent="0.25">
      <c r="A597" s="56" t="s">
        <v>489</v>
      </c>
      <c r="B597" s="168" t="s">
        <v>256</v>
      </c>
      <c r="C597" s="163" t="s">
        <v>253</v>
      </c>
      <c r="D597" s="163" t="s">
        <v>24</v>
      </c>
      <c r="E597" s="199" t="s">
        <v>77</v>
      </c>
      <c r="F597" s="199" t="s">
        <v>77</v>
      </c>
      <c r="G597" s="199" t="s">
        <v>77</v>
      </c>
      <c r="H597" s="199" t="s">
        <v>77</v>
      </c>
      <c r="I597" s="199" t="s">
        <v>78</v>
      </c>
      <c r="J597" s="163" t="s">
        <v>295</v>
      </c>
      <c r="K597" s="163" t="s">
        <v>77</v>
      </c>
    </row>
    <row r="598" spans="1:11" s="39" customFormat="1" x14ac:dyDescent="0.25">
      <c r="A598" s="56" t="s">
        <v>489</v>
      </c>
      <c r="B598" s="168" t="s">
        <v>256</v>
      </c>
      <c r="C598" s="163" t="s">
        <v>253</v>
      </c>
      <c r="D598" s="163" t="s">
        <v>25</v>
      </c>
      <c r="E598" s="199" t="s">
        <v>77</v>
      </c>
      <c r="F598" s="199" t="s">
        <v>77</v>
      </c>
      <c r="G598" s="199" t="s">
        <v>77</v>
      </c>
      <c r="H598" s="199" t="s">
        <v>77</v>
      </c>
      <c r="I598" s="199" t="s">
        <v>78</v>
      </c>
      <c r="J598" s="163" t="s">
        <v>295</v>
      </c>
      <c r="K598" s="163" t="s">
        <v>77</v>
      </c>
    </row>
    <row r="599" spans="1:11" s="39" customFormat="1" x14ac:dyDescent="0.25">
      <c r="A599" s="56" t="s">
        <v>489</v>
      </c>
      <c r="B599" s="168" t="s">
        <v>256</v>
      </c>
      <c r="C599" s="163" t="s">
        <v>253</v>
      </c>
      <c r="D599" s="102" t="s">
        <v>26</v>
      </c>
      <c r="E599" s="199" t="s">
        <v>77</v>
      </c>
      <c r="F599" s="199" t="s">
        <v>77</v>
      </c>
      <c r="G599" s="199" t="s">
        <v>77</v>
      </c>
      <c r="H599" s="199" t="s">
        <v>77</v>
      </c>
      <c r="I599" s="199" t="s">
        <v>78</v>
      </c>
      <c r="J599" s="163" t="s">
        <v>295</v>
      </c>
      <c r="K599" s="163" t="s">
        <v>77</v>
      </c>
    </row>
    <row r="600" spans="1:11" s="39" customFormat="1" x14ac:dyDescent="0.25">
      <c r="A600" s="56" t="s">
        <v>489</v>
      </c>
      <c r="B600" s="168" t="s">
        <v>256</v>
      </c>
      <c r="C600" s="163" t="s">
        <v>253</v>
      </c>
      <c r="D600" s="163" t="s">
        <v>27</v>
      </c>
      <c r="E600" s="199" t="s">
        <v>77</v>
      </c>
      <c r="F600" s="199" t="s">
        <v>77</v>
      </c>
      <c r="G600" s="199" t="s">
        <v>77</v>
      </c>
      <c r="H600" s="199" t="s">
        <v>77</v>
      </c>
      <c r="I600" s="199" t="s">
        <v>78</v>
      </c>
      <c r="J600" s="163" t="s">
        <v>295</v>
      </c>
      <c r="K600" s="163" t="s">
        <v>77</v>
      </c>
    </row>
    <row r="601" spans="1:11" s="39" customFormat="1" x14ac:dyDescent="0.25">
      <c r="A601" s="56" t="s">
        <v>489</v>
      </c>
      <c r="B601" s="168" t="s">
        <v>256</v>
      </c>
      <c r="C601" s="163" t="s">
        <v>253</v>
      </c>
      <c r="D601" s="102" t="s">
        <v>60</v>
      </c>
      <c r="E601" s="199" t="s">
        <v>77</v>
      </c>
      <c r="F601" s="199" t="s">
        <v>77</v>
      </c>
      <c r="G601" s="199" t="s">
        <v>77</v>
      </c>
      <c r="H601" s="199" t="s">
        <v>77</v>
      </c>
      <c r="I601" s="199" t="s">
        <v>78</v>
      </c>
      <c r="J601" s="163" t="s">
        <v>295</v>
      </c>
      <c r="K601" s="163" t="s">
        <v>77</v>
      </c>
    </row>
    <row r="602" spans="1:11" s="39" customFormat="1" x14ac:dyDescent="0.25">
      <c r="A602" s="56" t="s">
        <v>489</v>
      </c>
      <c r="B602" s="168" t="s">
        <v>256</v>
      </c>
      <c r="C602" s="163" t="s">
        <v>253</v>
      </c>
      <c r="D602" s="163" t="s">
        <v>28</v>
      </c>
      <c r="E602" s="199" t="s">
        <v>77</v>
      </c>
      <c r="F602" s="199" t="s">
        <v>77</v>
      </c>
      <c r="G602" s="199" t="s">
        <v>77</v>
      </c>
      <c r="H602" s="199" t="s">
        <v>77</v>
      </c>
      <c r="I602" s="199" t="s">
        <v>78</v>
      </c>
      <c r="J602" s="163" t="s">
        <v>295</v>
      </c>
      <c r="K602" s="163" t="s">
        <v>77</v>
      </c>
    </row>
    <row r="603" spans="1:11" s="39" customFormat="1" x14ac:dyDescent="0.25">
      <c r="A603" s="56" t="s">
        <v>489</v>
      </c>
      <c r="B603" s="168" t="s">
        <v>256</v>
      </c>
      <c r="C603" s="163" t="s">
        <v>253</v>
      </c>
      <c r="D603" s="102" t="s">
        <v>61</v>
      </c>
      <c r="E603" s="199" t="s">
        <v>77</v>
      </c>
      <c r="F603" s="199" t="s">
        <v>77</v>
      </c>
      <c r="G603" s="199" t="s">
        <v>77</v>
      </c>
      <c r="H603" s="199" t="s">
        <v>77</v>
      </c>
      <c r="I603" s="199" t="s">
        <v>78</v>
      </c>
      <c r="J603" s="163" t="s">
        <v>295</v>
      </c>
      <c r="K603" s="163" t="s">
        <v>77</v>
      </c>
    </row>
    <row r="604" spans="1:11" s="39" customFormat="1" x14ac:dyDescent="0.25">
      <c r="A604" s="56" t="s">
        <v>489</v>
      </c>
      <c r="B604" s="168" t="s">
        <v>256</v>
      </c>
      <c r="C604" s="163" t="s">
        <v>253</v>
      </c>
      <c r="D604" s="102" t="s">
        <v>62</v>
      </c>
      <c r="E604" s="199" t="s">
        <v>77</v>
      </c>
      <c r="F604" s="199" t="s">
        <v>77</v>
      </c>
      <c r="G604" s="199" t="s">
        <v>77</v>
      </c>
      <c r="H604" s="199" t="s">
        <v>77</v>
      </c>
      <c r="I604" s="199" t="s">
        <v>78</v>
      </c>
      <c r="J604" s="163" t="s">
        <v>295</v>
      </c>
      <c r="K604" s="163" t="s">
        <v>77</v>
      </c>
    </row>
    <row r="605" spans="1:11" s="39" customFormat="1" x14ac:dyDescent="0.25">
      <c r="A605" s="56" t="s">
        <v>489</v>
      </c>
      <c r="B605" s="168" t="s">
        <v>256</v>
      </c>
      <c r="C605" s="163" t="s">
        <v>253</v>
      </c>
      <c r="D605" s="102" t="s">
        <v>63</v>
      </c>
      <c r="E605" s="199" t="s">
        <v>77</v>
      </c>
      <c r="F605" s="199" t="s">
        <v>77</v>
      </c>
      <c r="G605" s="199" t="s">
        <v>77</v>
      </c>
      <c r="H605" s="199" t="s">
        <v>77</v>
      </c>
      <c r="I605" s="199" t="s">
        <v>78</v>
      </c>
      <c r="J605" s="163" t="s">
        <v>295</v>
      </c>
      <c r="K605" s="163" t="s">
        <v>77</v>
      </c>
    </row>
    <row r="606" spans="1:11" s="39" customFormat="1" x14ac:dyDescent="0.25">
      <c r="A606" s="56" t="s">
        <v>489</v>
      </c>
      <c r="B606" s="168" t="s">
        <v>256</v>
      </c>
      <c r="C606" s="163" t="s">
        <v>253</v>
      </c>
      <c r="D606" s="102" t="s">
        <v>64</v>
      </c>
      <c r="E606" s="199" t="s">
        <v>77</v>
      </c>
      <c r="F606" s="199" t="s">
        <v>77</v>
      </c>
      <c r="G606" s="199" t="s">
        <v>77</v>
      </c>
      <c r="H606" s="199" t="s">
        <v>77</v>
      </c>
      <c r="I606" s="199" t="s">
        <v>78</v>
      </c>
      <c r="J606" s="163" t="s">
        <v>295</v>
      </c>
      <c r="K606" s="163" t="s">
        <v>77</v>
      </c>
    </row>
    <row r="607" spans="1:11" s="39" customFormat="1" x14ac:dyDescent="0.25">
      <c r="A607" s="56" t="s">
        <v>489</v>
      </c>
      <c r="B607" s="168" t="s">
        <v>256</v>
      </c>
      <c r="C607" s="163" t="s">
        <v>253</v>
      </c>
      <c r="D607" s="163" t="s">
        <v>29</v>
      </c>
      <c r="E607" s="199" t="s">
        <v>77</v>
      </c>
      <c r="F607" s="199" t="s">
        <v>77</v>
      </c>
      <c r="G607" s="199" t="s">
        <v>77</v>
      </c>
      <c r="H607" s="199" t="s">
        <v>77</v>
      </c>
      <c r="I607" s="199" t="s">
        <v>78</v>
      </c>
      <c r="J607" s="163" t="s">
        <v>295</v>
      </c>
      <c r="K607" s="163" t="s">
        <v>77</v>
      </c>
    </row>
    <row r="608" spans="1:11" s="39" customFormat="1" x14ac:dyDescent="0.25">
      <c r="A608" s="56" t="s">
        <v>489</v>
      </c>
      <c r="B608" s="168" t="s">
        <v>256</v>
      </c>
      <c r="C608" s="163" t="s">
        <v>253</v>
      </c>
      <c r="D608" s="102" t="s">
        <v>65</v>
      </c>
      <c r="E608" s="199" t="s">
        <v>77</v>
      </c>
      <c r="F608" s="199" t="s">
        <v>77</v>
      </c>
      <c r="G608" s="199" t="s">
        <v>77</v>
      </c>
      <c r="H608" s="199" t="s">
        <v>77</v>
      </c>
      <c r="I608" s="199" t="s">
        <v>78</v>
      </c>
      <c r="J608" s="163" t="s">
        <v>295</v>
      </c>
      <c r="K608" s="163" t="s">
        <v>77</v>
      </c>
    </row>
    <row r="609" spans="1:11" s="39" customFormat="1" x14ac:dyDescent="0.25">
      <c r="A609" s="56" t="s">
        <v>489</v>
      </c>
      <c r="B609" s="168" t="s">
        <v>256</v>
      </c>
      <c r="C609" s="163" t="s">
        <v>253</v>
      </c>
      <c r="D609" s="163" t="s">
        <v>30</v>
      </c>
      <c r="E609" s="199" t="s">
        <v>77</v>
      </c>
      <c r="F609" s="199" t="s">
        <v>77</v>
      </c>
      <c r="G609" s="199" t="s">
        <v>77</v>
      </c>
      <c r="H609" s="199" t="s">
        <v>77</v>
      </c>
      <c r="I609" s="199" t="s">
        <v>78</v>
      </c>
      <c r="J609" s="163" t="s">
        <v>295</v>
      </c>
      <c r="K609" s="163" t="s">
        <v>77</v>
      </c>
    </row>
    <row r="610" spans="1:11" s="39" customFormat="1" x14ac:dyDescent="0.25">
      <c r="A610" s="56" t="s">
        <v>489</v>
      </c>
      <c r="B610" s="168" t="s">
        <v>256</v>
      </c>
      <c r="C610" s="163" t="s">
        <v>253</v>
      </c>
      <c r="D610" s="102" t="s">
        <v>66</v>
      </c>
      <c r="E610" s="199" t="s">
        <v>77</v>
      </c>
      <c r="F610" s="199" t="s">
        <v>77</v>
      </c>
      <c r="G610" s="199" t="s">
        <v>77</v>
      </c>
      <c r="H610" s="199" t="s">
        <v>77</v>
      </c>
      <c r="I610" s="199" t="s">
        <v>78</v>
      </c>
      <c r="J610" s="163" t="s">
        <v>295</v>
      </c>
      <c r="K610" s="163" t="s">
        <v>77</v>
      </c>
    </row>
    <row r="611" spans="1:11" s="39" customFormat="1" x14ac:dyDescent="0.25">
      <c r="A611" s="56" t="s">
        <v>489</v>
      </c>
      <c r="B611" s="168" t="s">
        <v>256</v>
      </c>
      <c r="C611" s="163" t="s">
        <v>253</v>
      </c>
      <c r="D611" s="102" t="s">
        <v>67</v>
      </c>
      <c r="E611" s="199" t="s">
        <v>77</v>
      </c>
      <c r="F611" s="199" t="s">
        <v>77</v>
      </c>
      <c r="G611" s="199" t="s">
        <v>77</v>
      </c>
      <c r="H611" s="199" t="s">
        <v>77</v>
      </c>
      <c r="I611" s="199" t="s">
        <v>78</v>
      </c>
      <c r="J611" s="163" t="s">
        <v>295</v>
      </c>
      <c r="K611" s="163" t="s">
        <v>77</v>
      </c>
    </row>
    <row r="612" spans="1:11" s="39" customFormat="1" x14ac:dyDescent="0.25">
      <c r="A612" s="56" t="s">
        <v>489</v>
      </c>
      <c r="B612" s="168" t="s">
        <v>256</v>
      </c>
      <c r="C612" s="163" t="s">
        <v>253</v>
      </c>
      <c r="D612" s="163" t="s">
        <v>31</v>
      </c>
      <c r="E612" s="199" t="s">
        <v>77</v>
      </c>
      <c r="F612" s="199" t="s">
        <v>77</v>
      </c>
      <c r="G612" s="199" t="s">
        <v>77</v>
      </c>
      <c r="H612" s="199" t="s">
        <v>77</v>
      </c>
      <c r="I612" s="199" t="s">
        <v>78</v>
      </c>
      <c r="J612" s="163" t="s">
        <v>295</v>
      </c>
      <c r="K612" s="163" t="s">
        <v>77</v>
      </c>
    </row>
    <row r="613" spans="1:11" s="39" customFormat="1" x14ac:dyDescent="0.25">
      <c r="A613" s="56" t="s">
        <v>489</v>
      </c>
      <c r="B613" s="168" t="s">
        <v>256</v>
      </c>
      <c r="C613" s="163" t="s">
        <v>253</v>
      </c>
      <c r="D613" s="163" t="s">
        <v>32</v>
      </c>
      <c r="E613" s="199" t="s">
        <v>77</v>
      </c>
      <c r="F613" s="199" t="s">
        <v>77</v>
      </c>
      <c r="G613" s="199" t="s">
        <v>77</v>
      </c>
      <c r="H613" s="199" t="s">
        <v>77</v>
      </c>
      <c r="I613" s="199" t="s">
        <v>78</v>
      </c>
      <c r="J613" s="163" t="s">
        <v>295</v>
      </c>
      <c r="K613" s="163" t="s">
        <v>77</v>
      </c>
    </row>
    <row r="614" spans="1:11" s="39" customFormat="1" x14ac:dyDescent="0.25">
      <c r="A614" s="56" t="s">
        <v>489</v>
      </c>
      <c r="B614" s="168" t="s">
        <v>256</v>
      </c>
      <c r="C614" s="163" t="s">
        <v>253</v>
      </c>
      <c r="D614" s="163" t="s">
        <v>33</v>
      </c>
      <c r="E614" s="199" t="s">
        <v>77</v>
      </c>
      <c r="F614" s="199" t="s">
        <v>77</v>
      </c>
      <c r="G614" s="199" t="s">
        <v>77</v>
      </c>
      <c r="H614" s="199" t="s">
        <v>77</v>
      </c>
      <c r="I614" s="199" t="s">
        <v>78</v>
      </c>
      <c r="J614" s="163" t="s">
        <v>295</v>
      </c>
      <c r="K614" s="163" t="s">
        <v>77</v>
      </c>
    </row>
    <row r="615" spans="1:11" s="39" customFormat="1" x14ac:dyDescent="0.25">
      <c r="A615" s="56" t="s">
        <v>489</v>
      </c>
      <c r="B615" s="168" t="s">
        <v>256</v>
      </c>
      <c r="C615" s="163" t="s">
        <v>253</v>
      </c>
      <c r="D615" s="163" t="s">
        <v>34</v>
      </c>
      <c r="E615" s="199" t="s">
        <v>77</v>
      </c>
      <c r="F615" s="199" t="s">
        <v>77</v>
      </c>
      <c r="G615" s="199" t="s">
        <v>77</v>
      </c>
      <c r="H615" s="199" t="s">
        <v>77</v>
      </c>
      <c r="I615" s="199" t="s">
        <v>78</v>
      </c>
      <c r="J615" s="163" t="s">
        <v>295</v>
      </c>
      <c r="K615" s="163" t="s">
        <v>77</v>
      </c>
    </row>
    <row r="616" spans="1:11" s="39" customFormat="1" x14ac:dyDescent="0.25">
      <c r="A616" s="56" t="s">
        <v>489</v>
      </c>
      <c r="B616" s="168" t="s">
        <v>256</v>
      </c>
      <c r="C616" s="163" t="s">
        <v>253</v>
      </c>
      <c r="D616" s="163" t="s">
        <v>35</v>
      </c>
      <c r="E616" s="199" t="s">
        <v>77</v>
      </c>
      <c r="F616" s="199" t="s">
        <v>77</v>
      </c>
      <c r="G616" s="199" t="s">
        <v>77</v>
      </c>
      <c r="H616" s="199" t="s">
        <v>77</v>
      </c>
      <c r="I616" s="199" t="s">
        <v>78</v>
      </c>
      <c r="J616" s="163" t="s">
        <v>295</v>
      </c>
      <c r="K616" s="163" t="s">
        <v>77</v>
      </c>
    </row>
    <row r="617" spans="1:11" s="39" customFormat="1" x14ac:dyDescent="0.25">
      <c r="A617" s="56" t="s">
        <v>489</v>
      </c>
      <c r="B617" s="168" t="s">
        <v>256</v>
      </c>
      <c r="C617" s="163" t="s">
        <v>253</v>
      </c>
      <c r="D617" s="102" t="s">
        <v>68</v>
      </c>
      <c r="E617" s="199" t="s">
        <v>77</v>
      </c>
      <c r="F617" s="199" t="s">
        <v>77</v>
      </c>
      <c r="G617" s="199" t="s">
        <v>77</v>
      </c>
      <c r="H617" s="199" t="s">
        <v>77</v>
      </c>
      <c r="I617" s="199" t="s">
        <v>78</v>
      </c>
      <c r="J617" s="163" t="s">
        <v>295</v>
      </c>
      <c r="K617" s="163" t="s">
        <v>77</v>
      </c>
    </row>
    <row r="618" spans="1:11" s="39" customFormat="1" x14ac:dyDescent="0.25">
      <c r="A618" s="56" t="s">
        <v>489</v>
      </c>
      <c r="B618" s="168" t="s">
        <v>256</v>
      </c>
      <c r="C618" s="163" t="s">
        <v>253</v>
      </c>
      <c r="D618" s="163" t="s">
        <v>36</v>
      </c>
      <c r="E618" s="199" t="s">
        <v>77</v>
      </c>
      <c r="F618" s="199" t="s">
        <v>77</v>
      </c>
      <c r="G618" s="199" t="s">
        <v>77</v>
      </c>
      <c r="H618" s="199" t="s">
        <v>77</v>
      </c>
      <c r="I618" s="199" t="s">
        <v>78</v>
      </c>
      <c r="J618" s="163" t="s">
        <v>295</v>
      </c>
      <c r="K618" s="163" t="s">
        <v>77</v>
      </c>
    </row>
    <row r="619" spans="1:11" s="39" customFormat="1" x14ac:dyDescent="0.25">
      <c r="A619" s="56" t="s">
        <v>489</v>
      </c>
      <c r="B619" s="168" t="s">
        <v>256</v>
      </c>
      <c r="C619" s="163" t="s">
        <v>253</v>
      </c>
      <c r="D619" s="163" t="s">
        <v>69</v>
      </c>
      <c r="E619" s="199" t="s">
        <v>77</v>
      </c>
      <c r="F619" s="199" t="s">
        <v>77</v>
      </c>
      <c r="G619" s="199" t="s">
        <v>77</v>
      </c>
      <c r="H619" s="199" t="s">
        <v>77</v>
      </c>
      <c r="I619" s="199" t="s">
        <v>78</v>
      </c>
      <c r="J619" s="163" t="s">
        <v>295</v>
      </c>
      <c r="K619" s="163" t="s">
        <v>77</v>
      </c>
    </row>
    <row r="620" spans="1:11" s="39" customFormat="1" x14ac:dyDescent="0.25">
      <c r="A620" s="56" t="s">
        <v>489</v>
      </c>
      <c r="B620" s="168" t="s">
        <v>256</v>
      </c>
      <c r="C620" s="163" t="s">
        <v>253</v>
      </c>
      <c r="D620" s="102" t="s">
        <v>37</v>
      </c>
      <c r="E620" s="199" t="s">
        <v>77</v>
      </c>
      <c r="F620" s="199" t="s">
        <v>77</v>
      </c>
      <c r="G620" s="199" t="s">
        <v>77</v>
      </c>
      <c r="H620" s="199" t="s">
        <v>77</v>
      </c>
      <c r="I620" s="199" t="s">
        <v>78</v>
      </c>
      <c r="J620" s="163" t="s">
        <v>295</v>
      </c>
      <c r="K620" s="163" t="s">
        <v>77</v>
      </c>
    </row>
    <row r="621" spans="1:11" s="39" customFormat="1" x14ac:dyDescent="0.25">
      <c r="A621" s="56" t="s">
        <v>489</v>
      </c>
      <c r="B621" s="168" t="s">
        <v>256</v>
      </c>
      <c r="C621" s="163" t="s">
        <v>253</v>
      </c>
      <c r="D621" s="163" t="s">
        <v>38</v>
      </c>
      <c r="E621" s="199" t="s">
        <v>77</v>
      </c>
      <c r="F621" s="199" t="s">
        <v>77</v>
      </c>
      <c r="G621" s="199" t="s">
        <v>77</v>
      </c>
      <c r="H621" s="199" t="s">
        <v>77</v>
      </c>
      <c r="I621" s="199" t="s">
        <v>78</v>
      </c>
      <c r="J621" s="163" t="s">
        <v>295</v>
      </c>
      <c r="K621" s="163" t="s">
        <v>77</v>
      </c>
    </row>
    <row r="622" spans="1:11" s="39" customFormat="1" x14ac:dyDescent="0.25">
      <c r="A622" s="56" t="s">
        <v>489</v>
      </c>
      <c r="B622" s="168" t="s">
        <v>256</v>
      </c>
      <c r="C622" s="163" t="s">
        <v>253</v>
      </c>
      <c r="D622" s="102" t="s">
        <v>39</v>
      </c>
      <c r="E622" s="199" t="s">
        <v>77</v>
      </c>
      <c r="F622" s="199" t="s">
        <v>77</v>
      </c>
      <c r="G622" s="199" t="s">
        <v>77</v>
      </c>
      <c r="H622" s="199" t="s">
        <v>77</v>
      </c>
      <c r="I622" s="199" t="s">
        <v>78</v>
      </c>
      <c r="J622" s="163" t="s">
        <v>295</v>
      </c>
      <c r="K622" s="163" t="s">
        <v>77</v>
      </c>
    </row>
    <row r="623" spans="1:11" s="39" customFormat="1" x14ac:dyDescent="0.25">
      <c r="A623" s="56" t="s">
        <v>489</v>
      </c>
      <c r="B623" s="168" t="s">
        <v>256</v>
      </c>
      <c r="C623" s="163" t="s">
        <v>253</v>
      </c>
      <c r="D623" s="102" t="s">
        <v>41</v>
      </c>
      <c r="E623" s="199" t="s">
        <v>77</v>
      </c>
      <c r="F623" s="199" t="s">
        <v>77</v>
      </c>
      <c r="G623" s="199" t="s">
        <v>77</v>
      </c>
      <c r="H623" s="199" t="s">
        <v>77</v>
      </c>
      <c r="I623" s="199" t="s">
        <v>78</v>
      </c>
      <c r="J623" s="163" t="s">
        <v>295</v>
      </c>
      <c r="K623" s="163" t="s">
        <v>77</v>
      </c>
    </row>
    <row r="624" spans="1:11" s="39" customFormat="1" x14ac:dyDescent="0.25">
      <c r="A624" s="56" t="s">
        <v>489</v>
      </c>
      <c r="B624" s="168" t="s">
        <v>256</v>
      </c>
      <c r="C624" s="163" t="s">
        <v>253</v>
      </c>
      <c r="D624" s="102" t="s">
        <v>70</v>
      </c>
      <c r="E624" s="199" t="s">
        <v>77</v>
      </c>
      <c r="F624" s="199" t="s">
        <v>77</v>
      </c>
      <c r="G624" s="199" t="s">
        <v>77</v>
      </c>
      <c r="H624" s="199" t="s">
        <v>77</v>
      </c>
      <c r="I624" s="199" t="s">
        <v>78</v>
      </c>
      <c r="J624" s="163" t="s">
        <v>295</v>
      </c>
      <c r="K624" s="163" t="s">
        <v>77</v>
      </c>
    </row>
    <row r="625" spans="1:11" s="39" customFormat="1" x14ac:dyDescent="0.25">
      <c r="A625" s="56" t="s">
        <v>489</v>
      </c>
      <c r="B625" s="168" t="s">
        <v>256</v>
      </c>
      <c r="C625" s="163" t="s">
        <v>253</v>
      </c>
      <c r="D625" s="102" t="s">
        <v>40</v>
      </c>
      <c r="E625" s="199" t="s">
        <v>77</v>
      </c>
      <c r="F625" s="199" t="s">
        <v>77</v>
      </c>
      <c r="G625" s="199" t="s">
        <v>77</v>
      </c>
      <c r="H625" s="199" t="s">
        <v>77</v>
      </c>
      <c r="I625" s="199" t="s">
        <v>78</v>
      </c>
      <c r="J625" s="163" t="s">
        <v>295</v>
      </c>
      <c r="K625" s="163" t="s">
        <v>77</v>
      </c>
    </row>
    <row r="626" spans="1:11" s="39" customFormat="1" x14ac:dyDescent="0.25">
      <c r="A626" s="56" t="s">
        <v>489</v>
      </c>
      <c r="B626" s="168" t="s">
        <v>256</v>
      </c>
      <c r="C626" s="163" t="s">
        <v>253</v>
      </c>
      <c r="D626" s="102" t="s">
        <v>42</v>
      </c>
      <c r="E626" s="199" t="s">
        <v>77</v>
      </c>
      <c r="F626" s="199" t="s">
        <v>77</v>
      </c>
      <c r="G626" s="199" t="s">
        <v>77</v>
      </c>
      <c r="H626" s="199" t="s">
        <v>77</v>
      </c>
      <c r="I626" s="199" t="s">
        <v>78</v>
      </c>
      <c r="J626" s="163" t="s">
        <v>295</v>
      </c>
      <c r="K626" s="163" t="s">
        <v>77</v>
      </c>
    </row>
    <row r="627" spans="1:11" s="39" customFormat="1" x14ac:dyDescent="0.25">
      <c r="A627" s="56" t="s">
        <v>489</v>
      </c>
      <c r="B627" s="168" t="s">
        <v>256</v>
      </c>
      <c r="C627" s="163" t="s">
        <v>253</v>
      </c>
      <c r="D627" s="163" t="s">
        <v>43</v>
      </c>
      <c r="E627" s="199" t="s">
        <v>77</v>
      </c>
      <c r="F627" s="199" t="s">
        <v>77</v>
      </c>
      <c r="G627" s="199" t="s">
        <v>77</v>
      </c>
      <c r="H627" s="199" t="s">
        <v>77</v>
      </c>
      <c r="I627" s="199" t="s">
        <v>78</v>
      </c>
      <c r="J627" s="163" t="s">
        <v>295</v>
      </c>
      <c r="K627" s="163" t="s">
        <v>77</v>
      </c>
    </row>
    <row r="628" spans="1:11" s="39" customFormat="1" x14ac:dyDescent="0.25">
      <c r="A628" s="56" t="s">
        <v>489</v>
      </c>
      <c r="B628" s="168" t="s">
        <v>256</v>
      </c>
      <c r="C628" s="163" t="s">
        <v>253</v>
      </c>
      <c r="D628" s="163" t="s">
        <v>44</v>
      </c>
      <c r="E628" s="199" t="s">
        <v>77</v>
      </c>
      <c r="F628" s="199" t="s">
        <v>77</v>
      </c>
      <c r="G628" s="199" t="s">
        <v>77</v>
      </c>
      <c r="H628" s="199" t="s">
        <v>77</v>
      </c>
      <c r="I628" s="199" t="s">
        <v>78</v>
      </c>
      <c r="J628" s="163" t="s">
        <v>295</v>
      </c>
      <c r="K628" s="163" t="s">
        <v>77</v>
      </c>
    </row>
    <row r="629" spans="1:11" s="39" customFormat="1" x14ac:dyDescent="0.25">
      <c r="A629" s="56" t="s">
        <v>489</v>
      </c>
      <c r="B629" s="168" t="s">
        <v>256</v>
      </c>
      <c r="C629" s="163" t="s">
        <v>253</v>
      </c>
      <c r="D629" s="102" t="s">
        <v>45</v>
      </c>
      <c r="E629" s="199" t="s">
        <v>77</v>
      </c>
      <c r="F629" s="199" t="s">
        <v>77</v>
      </c>
      <c r="G629" s="199" t="s">
        <v>77</v>
      </c>
      <c r="H629" s="199" t="s">
        <v>77</v>
      </c>
      <c r="I629" s="199" t="s">
        <v>78</v>
      </c>
      <c r="J629" s="163" t="s">
        <v>295</v>
      </c>
      <c r="K629" s="163" t="s">
        <v>77</v>
      </c>
    </row>
    <row r="630" spans="1:11" s="39" customFormat="1" x14ac:dyDescent="0.25">
      <c r="A630" s="56" t="s">
        <v>489</v>
      </c>
      <c r="B630" s="168" t="s">
        <v>256</v>
      </c>
      <c r="C630" s="163" t="s">
        <v>253</v>
      </c>
      <c r="D630" s="102" t="s">
        <v>71</v>
      </c>
      <c r="E630" s="199" t="s">
        <v>77</v>
      </c>
      <c r="F630" s="199" t="s">
        <v>77</v>
      </c>
      <c r="G630" s="199" t="s">
        <v>77</v>
      </c>
      <c r="H630" s="199" t="s">
        <v>77</v>
      </c>
      <c r="I630" s="199" t="s">
        <v>78</v>
      </c>
      <c r="J630" s="163" t="s">
        <v>295</v>
      </c>
      <c r="K630" s="163" t="s">
        <v>77</v>
      </c>
    </row>
    <row r="631" spans="1:11" s="39" customFormat="1" x14ac:dyDescent="0.25">
      <c r="A631" s="56" t="s">
        <v>489</v>
      </c>
      <c r="B631" s="168" t="s">
        <v>256</v>
      </c>
      <c r="C631" s="163" t="s">
        <v>253</v>
      </c>
      <c r="D631" s="163" t="s">
        <v>46</v>
      </c>
      <c r="E631" s="199" t="s">
        <v>77</v>
      </c>
      <c r="F631" s="199" t="s">
        <v>77</v>
      </c>
      <c r="G631" s="199" t="s">
        <v>77</v>
      </c>
      <c r="H631" s="199" t="s">
        <v>77</v>
      </c>
      <c r="I631" s="199" t="s">
        <v>78</v>
      </c>
      <c r="J631" s="163" t="s">
        <v>295</v>
      </c>
      <c r="K631" s="163" t="s">
        <v>77</v>
      </c>
    </row>
    <row r="632" spans="1:11" s="39" customFormat="1" x14ac:dyDescent="0.25">
      <c r="A632" s="56" t="s">
        <v>489</v>
      </c>
      <c r="B632" s="168" t="s">
        <v>256</v>
      </c>
      <c r="C632" s="163" t="s">
        <v>253</v>
      </c>
      <c r="D632" s="102" t="s">
        <v>72</v>
      </c>
      <c r="E632" s="199" t="s">
        <v>77</v>
      </c>
      <c r="F632" s="199" t="s">
        <v>77</v>
      </c>
      <c r="G632" s="199" t="s">
        <v>77</v>
      </c>
      <c r="H632" s="199" t="s">
        <v>77</v>
      </c>
      <c r="I632" s="199" t="s">
        <v>78</v>
      </c>
      <c r="J632" s="163" t="s">
        <v>295</v>
      </c>
      <c r="K632" s="163" t="s">
        <v>77</v>
      </c>
    </row>
    <row r="633" spans="1:11" s="39" customFormat="1" x14ac:dyDescent="0.25">
      <c r="A633" s="56" t="s">
        <v>489</v>
      </c>
      <c r="B633" s="168" t="s">
        <v>256</v>
      </c>
      <c r="C633" s="163" t="s">
        <v>253</v>
      </c>
      <c r="D633" s="163" t="s">
        <v>73</v>
      </c>
      <c r="E633" s="199" t="s">
        <v>77</v>
      </c>
      <c r="F633" s="199" t="s">
        <v>77</v>
      </c>
      <c r="G633" s="199" t="s">
        <v>77</v>
      </c>
      <c r="H633" s="199" t="s">
        <v>77</v>
      </c>
      <c r="I633" s="199" t="s">
        <v>78</v>
      </c>
      <c r="J633" s="163" t="s">
        <v>295</v>
      </c>
      <c r="K633" s="163" t="s">
        <v>77</v>
      </c>
    </row>
    <row r="634" spans="1:11" s="39" customFormat="1" x14ac:dyDescent="0.25">
      <c r="A634" s="56" t="s">
        <v>489</v>
      </c>
      <c r="B634" s="168" t="s">
        <v>256</v>
      </c>
      <c r="C634" s="163" t="s">
        <v>253</v>
      </c>
      <c r="D634" s="102" t="s">
        <v>74</v>
      </c>
      <c r="E634" s="199" t="s">
        <v>77</v>
      </c>
      <c r="F634" s="199" t="s">
        <v>77</v>
      </c>
      <c r="G634" s="199" t="s">
        <v>77</v>
      </c>
      <c r="H634" s="199" t="s">
        <v>77</v>
      </c>
      <c r="I634" s="199" t="s">
        <v>78</v>
      </c>
      <c r="J634" s="163" t="s">
        <v>295</v>
      </c>
      <c r="K634" s="163" t="s">
        <v>77</v>
      </c>
    </row>
    <row r="635" spans="1:11" s="39" customFormat="1" x14ac:dyDescent="0.25">
      <c r="A635" s="56" t="s">
        <v>489</v>
      </c>
      <c r="B635" s="168" t="s">
        <v>256</v>
      </c>
      <c r="C635" s="163" t="s">
        <v>253</v>
      </c>
      <c r="D635" s="102" t="s">
        <v>75</v>
      </c>
      <c r="E635" s="199" t="s">
        <v>77</v>
      </c>
      <c r="F635" s="199" t="s">
        <v>77</v>
      </c>
      <c r="G635" s="199" t="s">
        <v>77</v>
      </c>
      <c r="H635" s="199" t="s">
        <v>77</v>
      </c>
      <c r="I635" s="199" t="s">
        <v>78</v>
      </c>
      <c r="J635" s="163" t="s">
        <v>295</v>
      </c>
      <c r="K635" s="163" t="s">
        <v>77</v>
      </c>
    </row>
    <row r="636" spans="1:11" s="39" customFormat="1" x14ac:dyDescent="0.25">
      <c r="A636" s="56" t="s">
        <v>489</v>
      </c>
      <c r="B636" s="168" t="s">
        <v>256</v>
      </c>
      <c r="C636" s="163" t="s">
        <v>253</v>
      </c>
      <c r="D636" s="102" t="s">
        <v>76</v>
      </c>
      <c r="E636" s="199" t="s">
        <v>77</v>
      </c>
      <c r="F636" s="199" t="s">
        <v>77</v>
      </c>
      <c r="G636" s="199" t="s">
        <v>77</v>
      </c>
      <c r="H636" s="199" t="s">
        <v>77</v>
      </c>
      <c r="I636" s="199" t="s">
        <v>78</v>
      </c>
      <c r="J636" s="163" t="s">
        <v>295</v>
      </c>
      <c r="K636" s="163" t="s">
        <v>77</v>
      </c>
    </row>
    <row r="637" spans="1:11" s="39" customFormat="1" x14ac:dyDescent="0.25">
      <c r="A637" s="56" t="s">
        <v>489</v>
      </c>
      <c r="B637" s="168" t="s">
        <v>256</v>
      </c>
      <c r="C637" s="163" t="s">
        <v>253</v>
      </c>
      <c r="D637" s="102" t="s">
        <v>47</v>
      </c>
      <c r="E637" s="199" t="s">
        <v>77</v>
      </c>
      <c r="F637" s="199" t="s">
        <v>77</v>
      </c>
      <c r="G637" s="199" t="s">
        <v>77</v>
      </c>
      <c r="H637" s="199" t="s">
        <v>77</v>
      </c>
      <c r="I637" s="199" t="s">
        <v>78</v>
      </c>
      <c r="J637" s="163" t="s">
        <v>295</v>
      </c>
      <c r="K637" s="163" t="s">
        <v>77</v>
      </c>
    </row>
    <row r="638" spans="1:11" s="39" customFormat="1" x14ac:dyDescent="0.25">
      <c r="A638" s="169" t="s">
        <v>396</v>
      </c>
      <c r="B638" s="163" t="s">
        <v>256</v>
      </c>
      <c r="C638" s="163" t="s">
        <v>254</v>
      </c>
      <c r="D638" s="102" t="s">
        <v>49</v>
      </c>
      <c r="E638" s="199" t="s">
        <v>77</v>
      </c>
      <c r="F638" s="199" t="s">
        <v>77</v>
      </c>
      <c r="G638" s="199" t="s">
        <v>77</v>
      </c>
      <c r="H638" s="199" t="s">
        <v>77</v>
      </c>
      <c r="I638" s="199" t="s">
        <v>78</v>
      </c>
      <c r="J638" s="163" t="s">
        <v>295</v>
      </c>
      <c r="K638" s="163" t="s">
        <v>78</v>
      </c>
    </row>
    <row r="639" spans="1:11" s="39" customFormat="1" x14ac:dyDescent="0.25">
      <c r="A639" s="56" t="s">
        <v>489</v>
      </c>
      <c r="B639" s="168" t="s">
        <v>256</v>
      </c>
      <c r="C639" s="163" t="s">
        <v>253</v>
      </c>
      <c r="D639" s="102" t="s">
        <v>50</v>
      </c>
      <c r="E639" s="199" t="s">
        <v>77</v>
      </c>
      <c r="F639" s="199" t="s">
        <v>77</v>
      </c>
      <c r="G639" s="199" t="s">
        <v>77</v>
      </c>
      <c r="H639" s="199" t="s">
        <v>77</v>
      </c>
      <c r="I639" s="199" t="s">
        <v>78</v>
      </c>
      <c r="J639" s="163" t="s">
        <v>295</v>
      </c>
      <c r="K639" s="163" t="s">
        <v>77</v>
      </c>
    </row>
    <row r="640" spans="1:11" s="39" customFormat="1" x14ac:dyDescent="0.25">
      <c r="A640" s="169" t="s">
        <v>396</v>
      </c>
      <c r="B640" s="163" t="s">
        <v>256</v>
      </c>
      <c r="C640" s="163" t="s">
        <v>254</v>
      </c>
      <c r="D640" s="102" t="s">
        <v>56</v>
      </c>
      <c r="E640" s="199" t="s">
        <v>77</v>
      </c>
      <c r="F640" s="199" t="s">
        <v>77</v>
      </c>
      <c r="G640" s="199" t="s">
        <v>77</v>
      </c>
      <c r="H640" s="199" t="s">
        <v>77</v>
      </c>
      <c r="I640" s="199" t="s">
        <v>78</v>
      </c>
      <c r="J640" s="163" t="s">
        <v>295</v>
      </c>
      <c r="K640" s="163" t="s">
        <v>78</v>
      </c>
    </row>
    <row r="641" spans="1:11" s="39" customFormat="1" x14ac:dyDescent="0.25">
      <c r="A641" s="169" t="s">
        <v>396</v>
      </c>
      <c r="B641" s="163" t="s">
        <v>256</v>
      </c>
      <c r="C641" s="163" t="s">
        <v>254</v>
      </c>
      <c r="D641" s="102" t="s">
        <v>59</v>
      </c>
      <c r="E641" s="199" t="s">
        <v>77</v>
      </c>
      <c r="F641" s="199" t="s">
        <v>77</v>
      </c>
      <c r="G641" s="199" t="s">
        <v>77</v>
      </c>
      <c r="H641" s="199" t="s">
        <v>77</v>
      </c>
      <c r="I641" s="199" t="s">
        <v>78</v>
      </c>
      <c r="J641" s="163" t="s">
        <v>295</v>
      </c>
      <c r="K641" s="163" t="s">
        <v>78</v>
      </c>
    </row>
    <row r="642" spans="1:11" s="39" customFormat="1" x14ac:dyDescent="0.25">
      <c r="A642" s="169" t="s">
        <v>396</v>
      </c>
      <c r="B642" s="163" t="s">
        <v>256</v>
      </c>
      <c r="C642" s="163" t="s">
        <v>254</v>
      </c>
      <c r="D642" s="163" t="s">
        <v>24</v>
      </c>
      <c r="E642" s="199" t="s">
        <v>77</v>
      </c>
      <c r="F642" s="199" t="s">
        <v>77</v>
      </c>
      <c r="G642" s="199" t="s">
        <v>77</v>
      </c>
      <c r="H642" s="199" t="s">
        <v>77</v>
      </c>
      <c r="I642" s="199" t="s">
        <v>78</v>
      </c>
      <c r="J642" s="163" t="s">
        <v>295</v>
      </c>
      <c r="K642" s="163" t="s">
        <v>78</v>
      </c>
    </row>
    <row r="643" spans="1:11" s="39" customFormat="1" x14ac:dyDescent="0.25">
      <c r="A643" s="169" t="s">
        <v>396</v>
      </c>
      <c r="B643" s="163" t="s">
        <v>256</v>
      </c>
      <c r="C643" s="163" t="s">
        <v>254</v>
      </c>
      <c r="D643" s="102" t="s">
        <v>64</v>
      </c>
      <c r="E643" s="199" t="s">
        <v>77</v>
      </c>
      <c r="F643" s="199" t="s">
        <v>77</v>
      </c>
      <c r="G643" s="199" t="s">
        <v>77</v>
      </c>
      <c r="H643" s="199" t="s">
        <v>77</v>
      </c>
      <c r="I643" s="199" t="s">
        <v>78</v>
      </c>
      <c r="J643" s="163" t="s">
        <v>295</v>
      </c>
      <c r="K643" s="163" t="s">
        <v>78</v>
      </c>
    </row>
    <row r="644" spans="1:11" s="39" customFormat="1" x14ac:dyDescent="0.25">
      <c r="A644" s="169" t="s">
        <v>396</v>
      </c>
      <c r="B644" s="163" t="s">
        <v>256</v>
      </c>
      <c r="C644" s="163" t="s">
        <v>254</v>
      </c>
      <c r="D644" s="163" t="s">
        <v>29</v>
      </c>
      <c r="E644" s="199" t="s">
        <v>77</v>
      </c>
      <c r="F644" s="199" t="s">
        <v>77</v>
      </c>
      <c r="G644" s="199" t="s">
        <v>77</v>
      </c>
      <c r="H644" s="199" t="s">
        <v>77</v>
      </c>
      <c r="I644" s="199" t="s">
        <v>78</v>
      </c>
      <c r="J644" s="163" t="s">
        <v>295</v>
      </c>
      <c r="K644" s="163" t="s">
        <v>78</v>
      </c>
    </row>
    <row r="645" spans="1:11" s="39" customFormat="1" x14ac:dyDescent="0.25">
      <c r="A645" s="169" t="s">
        <v>396</v>
      </c>
      <c r="B645" s="163" t="s">
        <v>256</v>
      </c>
      <c r="C645" s="163" t="s">
        <v>254</v>
      </c>
      <c r="D645" s="102" t="s">
        <v>65</v>
      </c>
      <c r="E645" s="199" t="s">
        <v>77</v>
      </c>
      <c r="F645" s="199" t="s">
        <v>77</v>
      </c>
      <c r="G645" s="199" t="s">
        <v>77</v>
      </c>
      <c r="H645" s="199" t="s">
        <v>77</v>
      </c>
      <c r="I645" s="199" t="s">
        <v>78</v>
      </c>
      <c r="J645" s="163" t="s">
        <v>295</v>
      </c>
      <c r="K645" s="163" t="s">
        <v>78</v>
      </c>
    </row>
    <row r="646" spans="1:11" s="39" customFormat="1" x14ac:dyDescent="0.25">
      <c r="A646" s="169" t="s">
        <v>396</v>
      </c>
      <c r="B646" s="163" t="s">
        <v>256</v>
      </c>
      <c r="C646" s="163" t="s">
        <v>254</v>
      </c>
      <c r="D646" s="102" t="s">
        <v>66</v>
      </c>
      <c r="E646" s="199" t="s">
        <v>77</v>
      </c>
      <c r="F646" s="199" t="s">
        <v>77</v>
      </c>
      <c r="G646" s="199" t="s">
        <v>77</v>
      </c>
      <c r="H646" s="199" t="s">
        <v>77</v>
      </c>
      <c r="I646" s="199" t="s">
        <v>78</v>
      </c>
      <c r="J646" s="163" t="s">
        <v>295</v>
      </c>
      <c r="K646" s="163" t="s">
        <v>78</v>
      </c>
    </row>
    <row r="647" spans="1:11" s="39" customFormat="1" x14ac:dyDescent="0.25">
      <c r="A647" s="169" t="s">
        <v>396</v>
      </c>
      <c r="B647" s="163" t="s">
        <v>256</v>
      </c>
      <c r="C647" s="163" t="s">
        <v>254</v>
      </c>
      <c r="D647" s="102" t="s">
        <v>67</v>
      </c>
      <c r="E647" s="199" t="s">
        <v>77</v>
      </c>
      <c r="F647" s="199" t="s">
        <v>77</v>
      </c>
      <c r="G647" s="199" t="s">
        <v>77</v>
      </c>
      <c r="H647" s="199" t="s">
        <v>77</v>
      </c>
      <c r="I647" s="199" t="s">
        <v>78</v>
      </c>
      <c r="J647" s="163" t="s">
        <v>295</v>
      </c>
      <c r="K647" s="163" t="s">
        <v>78</v>
      </c>
    </row>
    <row r="648" spans="1:11" s="39" customFormat="1" x14ac:dyDescent="0.25">
      <c r="A648" s="169" t="s">
        <v>396</v>
      </c>
      <c r="B648" s="163" t="s">
        <v>256</v>
      </c>
      <c r="C648" s="163" t="s">
        <v>254</v>
      </c>
      <c r="D648" s="102" t="s">
        <v>68</v>
      </c>
      <c r="E648" s="199" t="s">
        <v>77</v>
      </c>
      <c r="F648" s="199" t="s">
        <v>77</v>
      </c>
      <c r="G648" s="199" t="s">
        <v>77</v>
      </c>
      <c r="H648" s="199" t="s">
        <v>77</v>
      </c>
      <c r="I648" s="199" t="s">
        <v>78</v>
      </c>
      <c r="J648" s="163" t="s">
        <v>295</v>
      </c>
      <c r="K648" s="163" t="s">
        <v>78</v>
      </c>
    </row>
    <row r="649" spans="1:11" s="39" customFormat="1" x14ac:dyDescent="0.25">
      <c r="A649" s="169" t="s">
        <v>396</v>
      </c>
      <c r="B649" s="163" t="s">
        <v>256</v>
      </c>
      <c r="C649" s="163" t="s">
        <v>254</v>
      </c>
      <c r="D649" s="102" t="s">
        <v>41</v>
      </c>
      <c r="E649" s="199" t="s">
        <v>77</v>
      </c>
      <c r="F649" s="199" t="s">
        <v>77</v>
      </c>
      <c r="G649" s="199" t="s">
        <v>77</v>
      </c>
      <c r="H649" s="199" t="s">
        <v>77</v>
      </c>
      <c r="I649" s="199" t="s">
        <v>78</v>
      </c>
      <c r="J649" s="163" t="s">
        <v>295</v>
      </c>
      <c r="K649" s="163" t="s">
        <v>78</v>
      </c>
    </row>
    <row r="650" spans="1:11" s="39" customFormat="1" x14ac:dyDescent="0.25">
      <c r="A650" s="169" t="s">
        <v>396</v>
      </c>
      <c r="B650" s="163" t="s">
        <v>256</v>
      </c>
      <c r="C650" s="163" t="s">
        <v>254</v>
      </c>
      <c r="D650" s="102" t="s">
        <v>70</v>
      </c>
      <c r="E650" s="199" t="s">
        <v>77</v>
      </c>
      <c r="F650" s="199" t="s">
        <v>77</v>
      </c>
      <c r="G650" s="199" t="s">
        <v>77</v>
      </c>
      <c r="H650" s="199" t="s">
        <v>77</v>
      </c>
      <c r="I650" s="199" t="s">
        <v>78</v>
      </c>
      <c r="J650" s="163" t="s">
        <v>295</v>
      </c>
      <c r="K650" s="163" t="s">
        <v>78</v>
      </c>
    </row>
    <row r="651" spans="1:11" s="39" customFormat="1" x14ac:dyDescent="0.25">
      <c r="A651" s="169" t="s">
        <v>396</v>
      </c>
      <c r="B651" s="163" t="s">
        <v>256</v>
      </c>
      <c r="C651" s="163" t="s">
        <v>254</v>
      </c>
      <c r="D651" s="163" t="s">
        <v>43</v>
      </c>
      <c r="E651" s="199" t="s">
        <v>77</v>
      </c>
      <c r="F651" s="199" t="s">
        <v>77</v>
      </c>
      <c r="G651" s="199" t="s">
        <v>77</v>
      </c>
      <c r="H651" s="199" t="s">
        <v>77</v>
      </c>
      <c r="I651" s="199" t="s">
        <v>78</v>
      </c>
      <c r="J651" s="163" t="s">
        <v>295</v>
      </c>
      <c r="K651" s="163" t="s">
        <v>78</v>
      </c>
    </row>
    <row r="652" spans="1:11" s="39" customFormat="1" x14ac:dyDescent="0.25">
      <c r="A652" s="169" t="s">
        <v>396</v>
      </c>
      <c r="B652" s="163" t="s">
        <v>256</v>
      </c>
      <c r="C652" s="163" t="s">
        <v>254</v>
      </c>
      <c r="D652" s="163" t="s">
        <v>44</v>
      </c>
      <c r="E652" s="199" t="s">
        <v>77</v>
      </c>
      <c r="F652" s="199" t="s">
        <v>77</v>
      </c>
      <c r="G652" s="199" t="s">
        <v>77</v>
      </c>
      <c r="H652" s="199" t="s">
        <v>77</v>
      </c>
      <c r="I652" s="199" t="s">
        <v>78</v>
      </c>
      <c r="J652" s="163" t="s">
        <v>295</v>
      </c>
      <c r="K652" s="163" t="s">
        <v>78</v>
      </c>
    </row>
    <row r="653" spans="1:11" s="39" customFormat="1" x14ac:dyDescent="0.25">
      <c r="A653" s="169" t="s">
        <v>396</v>
      </c>
      <c r="B653" s="163" t="s">
        <v>256</v>
      </c>
      <c r="C653" s="163" t="s">
        <v>254</v>
      </c>
      <c r="D653" s="102" t="s">
        <v>72</v>
      </c>
      <c r="E653" s="199" t="s">
        <v>77</v>
      </c>
      <c r="F653" s="199" t="s">
        <v>77</v>
      </c>
      <c r="G653" s="199" t="s">
        <v>77</v>
      </c>
      <c r="H653" s="199" t="s">
        <v>77</v>
      </c>
      <c r="I653" s="199" t="s">
        <v>78</v>
      </c>
      <c r="J653" s="163" t="s">
        <v>295</v>
      </c>
      <c r="K653" s="163" t="s">
        <v>78</v>
      </c>
    </row>
    <row r="654" spans="1:11" s="39" customFormat="1" x14ac:dyDescent="0.25">
      <c r="A654" s="169" t="s">
        <v>396</v>
      </c>
      <c r="B654" s="163" t="s">
        <v>256</v>
      </c>
      <c r="C654" s="163" t="s">
        <v>254</v>
      </c>
      <c r="D654" s="163" t="s">
        <v>73</v>
      </c>
      <c r="E654" s="199" t="s">
        <v>77</v>
      </c>
      <c r="F654" s="199" t="s">
        <v>77</v>
      </c>
      <c r="G654" s="199" t="s">
        <v>77</v>
      </c>
      <c r="H654" s="199" t="s">
        <v>77</v>
      </c>
      <c r="I654" s="199" t="s">
        <v>78</v>
      </c>
      <c r="J654" s="163" t="s">
        <v>295</v>
      </c>
      <c r="K654" s="163" t="s">
        <v>78</v>
      </c>
    </row>
    <row r="655" spans="1:11" s="39" customFormat="1" x14ac:dyDescent="0.25">
      <c r="A655" s="169" t="s">
        <v>396</v>
      </c>
      <c r="B655" s="163" t="s">
        <v>256</v>
      </c>
      <c r="C655" s="163" t="s">
        <v>254</v>
      </c>
      <c r="D655" s="102" t="s">
        <v>74</v>
      </c>
      <c r="E655" s="199" t="s">
        <v>77</v>
      </c>
      <c r="F655" s="199" t="s">
        <v>77</v>
      </c>
      <c r="G655" s="199" t="s">
        <v>77</v>
      </c>
      <c r="H655" s="199" t="s">
        <v>77</v>
      </c>
      <c r="I655" s="199" t="s">
        <v>78</v>
      </c>
      <c r="J655" s="163" t="s">
        <v>295</v>
      </c>
      <c r="K655" s="163" t="s">
        <v>78</v>
      </c>
    </row>
    <row r="656" spans="1:11" s="39" customFormat="1" x14ac:dyDescent="0.25">
      <c r="A656" s="169" t="s">
        <v>396</v>
      </c>
      <c r="B656" s="163" t="s">
        <v>256</v>
      </c>
      <c r="C656" s="163" t="s">
        <v>254</v>
      </c>
      <c r="D656" s="102" t="s">
        <v>75</v>
      </c>
      <c r="E656" s="199" t="s">
        <v>77</v>
      </c>
      <c r="F656" s="199" t="s">
        <v>77</v>
      </c>
      <c r="G656" s="199" t="s">
        <v>77</v>
      </c>
      <c r="H656" s="199" t="s">
        <v>77</v>
      </c>
      <c r="I656" s="199" t="s">
        <v>78</v>
      </c>
      <c r="J656" s="163" t="s">
        <v>295</v>
      </c>
      <c r="K656" s="163" t="s">
        <v>78</v>
      </c>
    </row>
    <row r="657" spans="1:11" s="39" customFormat="1" x14ac:dyDescent="0.25">
      <c r="A657" s="169" t="s">
        <v>396</v>
      </c>
      <c r="B657" s="163" t="s">
        <v>256</v>
      </c>
      <c r="C657" s="163" t="s">
        <v>254</v>
      </c>
      <c r="D657" s="102" t="s">
        <v>76</v>
      </c>
      <c r="E657" s="199" t="s">
        <v>77</v>
      </c>
      <c r="F657" s="199" t="s">
        <v>77</v>
      </c>
      <c r="G657" s="199" t="s">
        <v>77</v>
      </c>
      <c r="H657" s="199" t="s">
        <v>77</v>
      </c>
      <c r="I657" s="199" t="s">
        <v>78</v>
      </c>
      <c r="J657" s="163" t="s">
        <v>295</v>
      </c>
      <c r="K657" s="163" t="s">
        <v>78</v>
      </c>
    </row>
    <row r="658" spans="1:11" s="39" customFormat="1" x14ac:dyDescent="0.25">
      <c r="A658" s="56" t="s">
        <v>280</v>
      </c>
      <c r="B658" s="173" t="s">
        <v>236</v>
      </c>
      <c r="C658" s="173" t="s">
        <v>255</v>
      </c>
      <c r="D658" s="161" t="s">
        <v>51</v>
      </c>
      <c r="E658" s="199" t="s">
        <v>77</v>
      </c>
      <c r="F658" s="199" t="s">
        <v>77</v>
      </c>
      <c r="G658" s="102" t="s">
        <v>78</v>
      </c>
      <c r="H658" s="102" t="s">
        <v>78</v>
      </c>
      <c r="I658" s="102" t="s">
        <v>78</v>
      </c>
      <c r="J658" s="102" t="s">
        <v>291</v>
      </c>
      <c r="K658" s="163" t="s">
        <v>78</v>
      </c>
    </row>
    <row r="659" spans="1:11" s="39" customFormat="1" x14ac:dyDescent="0.25">
      <c r="A659" s="159" t="s">
        <v>470</v>
      </c>
      <c r="B659" s="163" t="s">
        <v>256</v>
      </c>
      <c r="C659" s="163" t="s">
        <v>447</v>
      </c>
      <c r="D659" s="102" t="s">
        <v>4</v>
      </c>
      <c r="E659" s="160" t="s">
        <v>78</v>
      </c>
      <c r="F659" s="160" t="s">
        <v>78</v>
      </c>
      <c r="G659" s="102" t="s">
        <v>77</v>
      </c>
      <c r="H659" s="102" t="s">
        <v>77</v>
      </c>
      <c r="I659" s="102" t="s">
        <v>77</v>
      </c>
      <c r="J659" s="163" t="s">
        <v>296</v>
      </c>
      <c r="K659" s="163" t="s">
        <v>78</v>
      </c>
    </row>
    <row r="660" spans="1:11" s="39" customFormat="1" x14ac:dyDescent="0.25">
      <c r="A660" s="159" t="s">
        <v>470</v>
      </c>
      <c r="B660" s="163" t="s">
        <v>256</v>
      </c>
      <c r="C660" s="163" t="s">
        <v>447</v>
      </c>
      <c r="D660" s="102" t="s">
        <v>49</v>
      </c>
      <c r="E660" s="160" t="s">
        <v>78</v>
      </c>
      <c r="F660" s="160" t="s">
        <v>78</v>
      </c>
      <c r="G660" s="102" t="s">
        <v>77</v>
      </c>
      <c r="H660" s="102" t="s">
        <v>77</v>
      </c>
      <c r="I660" s="102" t="s">
        <v>77</v>
      </c>
      <c r="J660" s="163" t="s">
        <v>296</v>
      </c>
      <c r="K660" s="163" t="s">
        <v>78</v>
      </c>
    </row>
    <row r="661" spans="1:11" s="39" customFormat="1" x14ac:dyDescent="0.25">
      <c r="A661" s="56" t="s">
        <v>490</v>
      </c>
      <c r="B661" s="168" t="s">
        <v>256</v>
      </c>
      <c r="C661" s="119" t="s">
        <v>258</v>
      </c>
      <c r="D661" s="102" t="s">
        <v>50</v>
      </c>
      <c r="E661" s="199" t="s">
        <v>77</v>
      </c>
      <c r="F661" s="199" t="s">
        <v>77</v>
      </c>
      <c r="G661" s="199" t="s">
        <v>77</v>
      </c>
      <c r="H661" s="199" t="s">
        <v>77</v>
      </c>
      <c r="I661" s="199" t="s">
        <v>78</v>
      </c>
      <c r="J661" s="163" t="s">
        <v>295</v>
      </c>
      <c r="K661" s="163" t="s">
        <v>78</v>
      </c>
    </row>
    <row r="662" spans="1:11" s="39" customFormat="1" x14ac:dyDescent="0.25">
      <c r="A662" s="159" t="s">
        <v>470</v>
      </c>
      <c r="B662" s="163" t="s">
        <v>256</v>
      </c>
      <c r="C662" s="163" t="s">
        <v>447</v>
      </c>
      <c r="D662" s="163" t="s">
        <v>11</v>
      </c>
      <c r="E662" s="160" t="s">
        <v>78</v>
      </c>
      <c r="F662" s="160" t="s">
        <v>78</v>
      </c>
      <c r="G662" s="102" t="s">
        <v>77</v>
      </c>
      <c r="H662" s="102" t="s">
        <v>77</v>
      </c>
      <c r="I662" s="102" t="s">
        <v>77</v>
      </c>
      <c r="J662" s="163" t="s">
        <v>296</v>
      </c>
      <c r="K662" s="163" t="s">
        <v>78</v>
      </c>
    </row>
    <row r="663" spans="1:11" s="39" customFormat="1" x14ac:dyDescent="0.25">
      <c r="A663" s="159" t="s">
        <v>470</v>
      </c>
      <c r="B663" s="163" t="s">
        <v>256</v>
      </c>
      <c r="C663" s="163" t="s">
        <v>447</v>
      </c>
      <c r="D663" s="161" t="s">
        <v>12</v>
      </c>
      <c r="E663" s="160" t="s">
        <v>78</v>
      </c>
      <c r="F663" s="160" t="s">
        <v>78</v>
      </c>
      <c r="G663" s="102" t="s">
        <v>77</v>
      </c>
      <c r="H663" s="102" t="s">
        <v>77</v>
      </c>
      <c r="I663" s="102" t="s">
        <v>77</v>
      </c>
      <c r="J663" s="163" t="s">
        <v>296</v>
      </c>
      <c r="K663" s="163" t="s">
        <v>78</v>
      </c>
    </row>
    <row r="664" spans="1:11" s="39" customFormat="1" x14ac:dyDescent="0.25">
      <c r="A664" s="159" t="s">
        <v>470</v>
      </c>
      <c r="B664" s="163" t="s">
        <v>256</v>
      </c>
      <c r="C664" s="163" t="s">
        <v>447</v>
      </c>
      <c r="D664" s="161" t="s">
        <v>51</v>
      </c>
      <c r="E664" s="160" t="s">
        <v>78</v>
      </c>
      <c r="F664" s="160" t="s">
        <v>78</v>
      </c>
      <c r="G664" s="102" t="s">
        <v>77</v>
      </c>
      <c r="H664" s="102" t="s">
        <v>77</v>
      </c>
      <c r="I664" s="102" t="s">
        <v>77</v>
      </c>
      <c r="J664" s="163" t="s">
        <v>296</v>
      </c>
      <c r="K664" s="163" t="s">
        <v>78</v>
      </c>
    </row>
    <row r="665" spans="1:11" s="39" customFormat="1" x14ac:dyDescent="0.25">
      <c r="A665" s="159" t="s">
        <v>470</v>
      </c>
      <c r="B665" s="163" t="s">
        <v>256</v>
      </c>
      <c r="C665" s="163" t="s">
        <v>447</v>
      </c>
      <c r="D665" s="102" t="s">
        <v>52</v>
      </c>
      <c r="E665" s="160" t="s">
        <v>78</v>
      </c>
      <c r="F665" s="160" t="s">
        <v>78</v>
      </c>
      <c r="G665" s="102" t="s">
        <v>77</v>
      </c>
      <c r="H665" s="102" t="s">
        <v>77</v>
      </c>
      <c r="I665" s="102" t="s">
        <v>77</v>
      </c>
      <c r="J665" s="163" t="s">
        <v>296</v>
      </c>
      <c r="K665" s="163" t="s">
        <v>78</v>
      </c>
    </row>
    <row r="666" spans="1:11" s="39" customFormat="1" x14ac:dyDescent="0.25">
      <c r="A666" s="159" t="s">
        <v>470</v>
      </c>
      <c r="B666" s="163" t="s">
        <v>256</v>
      </c>
      <c r="C666" s="163" t="s">
        <v>447</v>
      </c>
      <c r="D666" s="161" t="s">
        <v>55</v>
      </c>
      <c r="E666" s="160" t="s">
        <v>78</v>
      </c>
      <c r="F666" s="160" t="s">
        <v>78</v>
      </c>
      <c r="G666" s="102" t="s">
        <v>77</v>
      </c>
      <c r="H666" s="102" t="s">
        <v>77</v>
      </c>
      <c r="I666" s="102" t="s">
        <v>77</v>
      </c>
      <c r="J666" s="163" t="s">
        <v>296</v>
      </c>
      <c r="K666" s="163" t="s">
        <v>78</v>
      </c>
    </row>
    <row r="667" spans="1:11" s="39" customFormat="1" x14ac:dyDescent="0.25">
      <c r="A667" s="159" t="s">
        <v>470</v>
      </c>
      <c r="B667" s="163" t="s">
        <v>256</v>
      </c>
      <c r="C667" s="163" t="s">
        <v>447</v>
      </c>
      <c r="D667" s="102" t="s">
        <v>56</v>
      </c>
      <c r="E667" s="160" t="s">
        <v>78</v>
      </c>
      <c r="F667" s="160" t="s">
        <v>78</v>
      </c>
      <c r="G667" s="102" t="s">
        <v>77</v>
      </c>
      <c r="H667" s="102" t="s">
        <v>77</v>
      </c>
      <c r="I667" s="102" t="s">
        <v>77</v>
      </c>
      <c r="J667" s="163" t="s">
        <v>296</v>
      </c>
      <c r="K667" s="163" t="s">
        <v>78</v>
      </c>
    </row>
    <row r="668" spans="1:11" s="39" customFormat="1" x14ac:dyDescent="0.25">
      <c r="A668" s="159" t="s">
        <v>470</v>
      </c>
      <c r="B668" s="163" t="s">
        <v>256</v>
      </c>
      <c r="C668" s="163" t="s">
        <v>447</v>
      </c>
      <c r="D668" s="102" t="s">
        <v>57</v>
      </c>
      <c r="E668" s="160" t="s">
        <v>78</v>
      </c>
      <c r="F668" s="160" t="s">
        <v>78</v>
      </c>
      <c r="G668" s="102" t="s">
        <v>77</v>
      </c>
      <c r="H668" s="102" t="s">
        <v>77</v>
      </c>
      <c r="I668" s="102" t="s">
        <v>77</v>
      </c>
      <c r="J668" s="163" t="s">
        <v>296</v>
      </c>
      <c r="K668" s="163" t="s">
        <v>78</v>
      </c>
    </row>
    <row r="669" spans="1:11" s="39" customFormat="1" x14ac:dyDescent="0.25">
      <c r="A669" s="159" t="s">
        <v>470</v>
      </c>
      <c r="B669" s="163" t="s">
        <v>256</v>
      </c>
      <c r="C669" s="163" t="s">
        <v>447</v>
      </c>
      <c r="D669" s="102" t="s">
        <v>58</v>
      </c>
      <c r="E669" s="160" t="s">
        <v>78</v>
      </c>
      <c r="F669" s="160" t="s">
        <v>78</v>
      </c>
      <c r="G669" s="102" t="s">
        <v>77</v>
      </c>
      <c r="H669" s="102" t="s">
        <v>77</v>
      </c>
      <c r="I669" s="102" t="s">
        <v>77</v>
      </c>
      <c r="J669" s="163" t="s">
        <v>296</v>
      </c>
      <c r="K669" s="163" t="s">
        <v>78</v>
      </c>
    </row>
    <row r="670" spans="1:11" s="39" customFormat="1" x14ac:dyDescent="0.25">
      <c r="A670" s="159" t="s">
        <v>470</v>
      </c>
      <c r="B670" s="163" t="s">
        <v>256</v>
      </c>
      <c r="C670" s="163" t="s">
        <v>447</v>
      </c>
      <c r="D670" s="102" t="s">
        <v>59</v>
      </c>
      <c r="E670" s="160" t="s">
        <v>78</v>
      </c>
      <c r="F670" s="160" t="s">
        <v>78</v>
      </c>
      <c r="G670" s="102" t="s">
        <v>77</v>
      </c>
      <c r="H670" s="102" t="s">
        <v>77</v>
      </c>
      <c r="I670" s="102" t="s">
        <v>77</v>
      </c>
      <c r="J670" s="163" t="s">
        <v>296</v>
      </c>
      <c r="K670" s="163" t="s">
        <v>78</v>
      </c>
    </row>
    <row r="671" spans="1:11" s="39" customFormat="1" x14ac:dyDescent="0.25">
      <c r="A671" s="159" t="s">
        <v>470</v>
      </c>
      <c r="B671" s="163" t="s">
        <v>256</v>
      </c>
      <c r="C671" s="163" t="s">
        <v>447</v>
      </c>
      <c r="D671" s="102" t="s">
        <v>26</v>
      </c>
      <c r="E671" s="160" t="s">
        <v>78</v>
      </c>
      <c r="F671" s="160" t="s">
        <v>78</v>
      </c>
      <c r="G671" s="102" t="s">
        <v>77</v>
      </c>
      <c r="H671" s="102" t="s">
        <v>77</v>
      </c>
      <c r="I671" s="102" t="s">
        <v>77</v>
      </c>
      <c r="J671" s="163" t="s">
        <v>296</v>
      </c>
      <c r="K671" s="163" t="s">
        <v>78</v>
      </c>
    </row>
    <row r="672" spans="1:11" s="39" customFormat="1" x14ac:dyDescent="0.25">
      <c r="A672" s="159" t="s">
        <v>470</v>
      </c>
      <c r="B672" s="163" t="s">
        <v>256</v>
      </c>
      <c r="C672" s="163" t="s">
        <v>447</v>
      </c>
      <c r="D672" s="161" t="s">
        <v>27</v>
      </c>
      <c r="E672" s="160" t="s">
        <v>78</v>
      </c>
      <c r="F672" s="160" t="s">
        <v>78</v>
      </c>
      <c r="G672" s="102" t="s">
        <v>77</v>
      </c>
      <c r="H672" s="102" t="s">
        <v>77</v>
      </c>
      <c r="I672" s="102" t="s">
        <v>77</v>
      </c>
      <c r="J672" s="163" t="s">
        <v>296</v>
      </c>
      <c r="K672" s="163" t="s">
        <v>78</v>
      </c>
    </row>
    <row r="673" spans="1:11" s="39" customFormat="1" x14ac:dyDescent="0.25">
      <c r="A673" s="159" t="s">
        <v>470</v>
      </c>
      <c r="B673" s="163" t="s">
        <v>256</v>
      </c>
      <c r="C673" s="163" t="s">
        <v>447</v>
      </c>
      <c r="D673" s="102" t="s">
        <v>60</v>
      </c>
      <c r="E673" s="160" t="s">
        <v>78</v>
      </c>
      <c r="F673" s="160" t="s">
        <v>78</v>
      </c>
      <c r="G673" s="102" t="s">
        <v>77</v>
      </c>
      <c r="H673" s="102" t="s">
        <v>77</v>
      </c>
      <c r="I673" s="102" t="s">
        <v>77</v>
      </c>
      <c r="J673" s="163" t="s">
        <v>296</v>
      </c>
      <c r="K673" s="163" t="s">
        <v>78</v>
      </c>
    </row>
    <row r="674" spans="1:11" s="39" customFormat="1" x14ac:dyDescent="0.25">
      <c r="A674" s="159" t="s">
        <v>470</v>
      </c>
      <c r="B674" s="163" t="s">
        <v>256</v>
      </c>
      <c r="C674" s="163" t="s">
        <v>447</v>
      </c>
      <c r="D674" s="161" t="s">
        <v>28</v>
      </c>
      <c r="E674" s="160" t="s">
        <v>78</v>
      </c>
      <c r="F674" s="160" t="s">
        <v>78</v>
      </c>
      <c r="G674" s="102" t="s">
        <v>77</v>
      </c>
      <c r="H674" s="102" t="s">
        <v>77</v>
      </c>
      <c r="I674" s="102" t="s">
        <v>77</v>
      </c>
      <c r="J674" s="163" t="s">
        <v>296</v>
      </c>
      <c r="K674" s="163" t="s">
        <v>78</v>
      </c>
    </row>
    <row r="675" spans="1:11" s="39" customFormat="1" x14ac:dyDescent="0.25">
      <c r="A675" s="159" t="s">
        <v>470</v>
      </c>
      <c r="B675" s="163" t="s">
        <v>256</v>
      </c>
      <c r="C675" s="163" t="s">
        <v>447</v>
      </c>
      <c r="D675" s="102" t="s">
        <v>61</v>
      </c>
      <c r="E675" s="160" t="s">
        <v>78</v>
      </c>
      <c r="F675" s="160" t="s">
        <v>78</v>
      </c>
      <c r="G675" s="102" t="s">
        <v>77</v>
      </c>
      <c r="H675" s="102" t="s">
        <v>77</v>
      </c>
      <c r="I675" s="102" t="s">
        <v>77</v>
      </c>
      <c r="J675" s="163" t="s">
        <v>296</v>
      </c>
      <c r="K675" s="163" t="s">
        <v>78</v>
      </c>
    </row>
    <row r="676" spans="1:11" s="39" customFormat="1" x14ac:dyDescent="0.25">
      <c r="A676" s="159" t="s">
        <v>470</v>
      </c>
      <c r="B676" s="163" t="s">
        <v>256</v>
      </c>
      <c r="C676" s="163" t="s">
        <v>447</v>
      </c>
      <c r="D676" s="102" t="s">
        <v>62</v>
      </c>
      <c r="E676" s="160" t="s">
        <v>78</v>
      </c>
      <c r="F676" s="160" t="s">
        <v>78</v>
      </c>
      <c r="G676" s="102" t="s">
        <v>77</v>
      </c>
      <c r="H676" s="102" t="s">
        <v>77</v>
      </c>
      <c r="I676" s="102" t="s">
        <v>77</v>
      </c>
      <c r="J676" s="163" t="s">
        <v>296</v>
      </c>
      <c r="K676" s="163" t="s">
        <v>78</v>
      </c>
    </row>
    <row r="677" spans="1:11" s="39" customFormat="1" x14ac:dyDescent="0.25">
      <c r="A677" s="159" t="s">
        <v>470</v>
      </c>
      <c r="B677" s="163" t="s">
        <v>256</v>
      </c>
      <c r="C677" s="163" t="s">
        <v>447</v>
      </c>
      <c r="D677" s="102" t="s">
        <v>63</v>
      </c>
      <c r="E677" s="160" t="s">
        <v>78</v>
      </c>
      <c r="F677" s="160" t="s">
        <v>78</v>
      </c>
      <c r="G677" s="102" t="s">
        <v>77</v>
      </c>
      <c r="H677" s="102" t="s">
        <v>77</v>
      </c>
      <c r="I677" s="102" t="s">
        <v>77</v>
      </c>
      <c r="J677" s="163" t="s">
        <v>296</v>
      </c>
      <c r="K677" s="163" t="s">
        <v>78</v>
      </c>
    </row>
    <row r="678" spans="1:11" s="39" customFormat="1" x14ac:dyDescent="0.25">
      <c r="A678" s="159" t="s">
        <v>470</v>
      </c>
      <c r="B678" s="163" t="s">
        <v>256</v>
      </c>
      <c r="C678" s="163" t="s">
        <v>447</v>
      </c>
      <c r="D678" s="102" t="s">
        <v>64</v>
      </c>
      <c r="E678" s="160" t="s">
        <v>78</v>
      </c>
      <c r="F678" s="160" t="s">
        <v>78</v>
      </c>
      <c r="G678" s="102" t="s">
        <v>77</v>
      </c>
      <c r="H678" s="102" t="s">
        <v>77</v>
      </c>
      <c r="I678" s="102" t="s">
        <v>77</v>
      </c>
      <c r="J678" s="163" t="s">
        <v>296</v>
      </c>
      <c r="K678" s="163" t="s">
        <v>78</v>
      </c>
    </row>
    <row r="679" spans="1:11" s="39" customFormat="1" x14ac:dyDescent="0.25">
      <c r="A679" s="159" t="s">
        <v>470</v>
      </c>
      <c r="B679" s="163" t="s">
        <v>256</v>
      </c>
      <c r="C679" s="163" t="s">
        <v>447</v>
      </c>
      <c r="D679" s="102" t="s">
        <v>65</v>
      </c>
      <c r="E679" s="160" t="s">
        <v>78</v>
      </c>
      <c r="F679" s="160" t="s">
        <v>78</v>
      </c>
      <c r="G679" s="102" t="s">
        <v>77</v>
      </c>
      <c r="H679" s="102" t="s">
        <v>77</v>
      </c>
      <c r="I679" s="102" t="s">
        <v>77</v>
      </c>
      <c r="J679" s="163" t="s">
        <v>296</v>
      </c>
      <c r="K679" s="163" t="s">
        <v>78</v>
      </c>
    </row>
    <row r="680" spans="1:11" s="39" customFormat="1" x14ac:dyDescent="0.25">
      <c r="A680" s="159" t="s">
        <v>470</v>
      </c>
      <c r="B680" s="163" t="s">
        <v>256</v>
      </c>
      <c r="C680" s="163" t="s">
        <v>447</v>
      </c>
      <c r="D680" s="102" t="s">
        <v>66</v>
      </c>
      <c r="E680" s="160" t="s">
        <v>78</v>
      </c>
      <c r="F680" s="160" t="s">
        <v>78</v>
      </c>
      <c r="G680" s="102" t="s">
        <v>77</v>
      </c>
      <c r="H680" s="102" t="s">
        <v>77</v>
      </c>
      <c r="I680" s="102" t="s">
        <v>77</v>
      </c>
      <c r="J680" s="163" t="s">
        <v>296</v>
      </c>
      <c r="K680" s="163" t="s">
        <v>78</v>
      </c>
    </row>
    <row r="681" spans="1:11" s="39" customFormat="1" x14ac:dyDescent="0.25">
      <c r="A681" s="159" t="s">
        <v>470</v>
      </c>
      <c r="B681" s="163" t="s">
        <v>256</v>
      </c>
      <c r="C681" s="163" t="s">
        <v>447</v>
      </c>
      <c r="D681" s="102" t="s">
        <v>67</v>
      </c>
      <c r="E681" s="160" t="s">
        <v>78</v>
      </c>
      <c r="F681" s="160" t="s">
        <v>78</v>
      </c>
      <c r="G681" s="102" t="s">
        <v>77</v>
      </c>
      <c r="H681" s="102" t="s">
        <v>77</v>
      </c>
      <c r="I681" s="102" t="s">
        <v>77</v>
      </c>
      <c r="J681" s="163" t="s">
        <v>296</v>
      </c>
      <c r="K681" s="163" t="s">
        <v>78</v>
      </c>
    </row>
    <row r="682" spans="1:11" s="39" customFormat="1" x14ac:dyDescent="0.25">
      <c r="A682" s="159" t="s">
        <v>470</v>
      </c>
      <c r="B682" s="163" t="s">
        <v>256</v>
      </c>
      <c r="C682" s="163" t="s">
        <v>447</v>
      </c>
      <c r="D682" s="161" t="s">
        <v>34</v>
      </c>
      <c r="E682" s="160" t="s">
        <v>78</v>
      </c>
      <c r="F682" s="160" t="s">
        <v>78</v>
      </c>
      <c r="G682" s="102" t="s">
        <v>77</v>
      </c>
      <c r="H682" s="102" t="s">
        <v>77</v>
      </c>
      <c r="I682" s="102" t="s">
        <v>77</v>
      </c>
      <c r="J682" s="163" t="s">
        <v>296</v>
      </c>
      <c r="K682" s="163" t="s">
        <v>78</v>
      </c>
    </row>
    <row r="683" spans="1:11" s="39" customFormat="1" x14ac:dyDescent="0.25">
      <c r="A683" s="159" t="s">
        <v>470</v>
      </c>
      <c r="B683" s="163" t="s">
        <v>256</v>
      </c>
      <c r="C683" s="163" t="s">
        <v>447</v>
      </c>
      <c r="D683" s="102" t="s">
        <v>68</v>
      </c>
      <c r="E683" s="160" t="s">
        <v>78</v>
      </c>
      <c r="F683" s="160" t="s">
        <v>78</v>
      </c>
      <c r="G683" s="102" t="s">
        <v>77</v>
      </c>
      <c r="H683" s="102" t="s">
        <v>77</v>
      </c>
      <c r="I683" s="102" t="s">
        <v>77</v>
      </c>
      <c r="J683" s="163" t="s">
        <v>296</v>
      </c>
      <c r="K683" s="163" t="s">
        <v>78</v>
      </c>
    </row>
    <row r="684" spans="1:11" s="39" customFormat="1" x14ac:dyDescent="0.25">
      <c r="A684" s="159" t="s">
        <v>470</v>
      </c>
      <c r="B684" s="163" t="s">
        <v>256</v>
      </c>
      <c r="C684" s="163" t="s">
        <v>447</v>
      </c>
      <c r="D684" s="102" t="s">
        <v>41</v>
      </c>
      <c r="E684" s="160" t="s">
        <v>78</v>
      </c>
      <c r="F684" s="160" t="s">
        <v>78</v>
      </c>
      <c r="G684" s="102" t="s">
        <v>77</v>
      </c>
      <c r="H684" s="102" t="s">
        <v>77</v>
      </c>
      <c r="I684" s="102" t="s">
        <v>77</v>
      </c>
      <c r="J684" s="163" t="s">
        <v>296</v>
      </c>
      <c r="K684" s="163" t="s">
        <v>78</v>
      </c>
    </row>
    <row r="685" spans="1:11" s="39" customFormat="1" x14ac:dyDescent="0.25">
      <c r="A685" s="159" t="s">
        <v>470</v>
      </c>
      <c r="B685" s="163" t="s">
        <v>256</v>
      </c>
      <c r="C685" s="163" t="s">
        <v>447</v>
      </c>
      <c r="D685" s="102" t="s">
        <v>70</v>
      </c>
      <c r="E685" s="160" t="s">
        <v>78</v>
      </c>
      <c r="F685" s="160" t="s">
        <v>78</v>
      </c>
      <c r="G685" s="102" t="s">
        <v>77</v>
      </c>
      <c r="H685" s="102" t="s">
        <v>77</v>
      </c>
      <c r="I685" s="102" t="s">
        <v>77</v>
      </c>
      <c r="J685" s="163" t="s">
        <v>296</v>
      </c>
      <c r="K685" s="163" t="s">
        <v>78</v>
      </c>
    </row>
    <row r="686" spans="1:11" s="39" customFormat="1" x14ac:dyDescent="0.25">
      <c r="A686" s="159" t="s">
        <v>470</v>
      </c>
      <c r="B686" s="163" t="s">
        <v>256</v>
      </c>
      <c r="C686" s="163" t="s">
        <v>447</v>
      </c>
      <c r="D686" s="102" t="s">
        <v>42</v>
      </c>
      <c r="E686" s="160" t="s">
        <v>78</v>
      </c>
      <c r="F686" s="160" t="s">
        <v>78</v>
      </c>
      <c r="G686" s="102" t="s">
        <v>77</v>
      </c>
      <c r="H686" s="102" t="s">
        <v>77</v>
      </c>
      <c r="I686" s="102" t="s">
        <v>77</v>
      </c>
      <c r="J686" s="163" t="s">
        <v>296</v>
      </c>
      <c r="K686" s="163" t="s">
        <v>78</v>
      </c>
    </row>
    <row r="687" spans="1:11" s="39" customFormat="1" x14ac:dyDescent="0.25">
      <c r="A687" s="159" t="s">
        <v>470</v>
      </c>
      <c r="B687" s="163" t="s">
        <v>256</v>
      </c>
      <c r="C687" s="163" t="s">
        <v>447</v>
      </c>
      <c r="D687" s="102" t="s">
        <v>71</v>
      </c>
      <c r="E687" s="160" t="s">
        <v>78</v>
      </c>
      <c r="F687" s="160" t="s">
        <v>78</v>
      </c>
      <c r="G687" s="102" t="s">
        <v>77</v>
      </c>
      <c r="H687" s="102" t="s">
        <v>77</v>
      </c>
      <c r="I687" s="102" t="s">
        <v>77</v>
      </c>
      <c r="J687" s="163" t="s">
        <v>296</v>
      </c>
      <c r="K687" s="163" t="s">
        <v>78</v>
      </c>
    </row>
    <row r="688" spans="1:11" s="39" customFormat="1" x14ac:dyDescent="0.25">
      <c r="A688" s="159" t="s">
        <v>470</v>
      </c>
      <c r="B688" s="163" t="s">
        <v>256</v>
      </c>
      <c r="C688" s="163" t="s">
        <v>447</v>
      </c>
      <c r="D688" s="102" t="s">
        <v>72</v>
      </c>
      <c r="E688" s="160" t="s">
        <v>78</v>
      </c>
      <c r="F688" s="160" t="s">
        <v>78</v>
      </c>
      <c r="G688" s="102" t="s">
        <v>77</v>
      </c>
      <c r="H688" s="102" t="s">
        <v>77</v>
      </c>
      <c r="I688" s="102" t="s">
        <v>77</v>
      </c>
      <c r="J688" s="163" t="s">
        <v>296</v>
      </c>
      <c r="K688" s="163" t="s">
        <v>78</v>
      </c>
    </row>
    <row r="689" spans="1:11" s="39" customFormat="1" x14ac:dyDescent="0.25">
      <c r="A689" s="159" t="s">
        <v>470</v>
      </c>
      <c r="B689" s="163" t="s">
        <v>256</v>
      </c>
      <c r="C689" s="163" t="s">
        <v>447</v>
      </c>
      <c r="D689" s="163" t="s">
        <v>73</v>
      </c>
      <c r="E689" s="160" t="s">
        <v>78</v>
      </c>
      <c r="F689" s="160" t="s">
        <v>78</v>
      </c>
      <c r="G689" s="102" t="s">
        <v>77</v>
      </c>
      <c r="H689" s="102" t="s">
        <v>77</v>
      </c>
      <c r="I689" s="102" t="s">
        <v>77</v>
      </c>
      <c r="J689" s="163" t="s">
        <v>296</v>
      </c>
      <c r="K689" s="163" t="s">
        <v>78</v>
      </c>
    </row>
    <row r="690" spans="1:11" s="39" customFormat="1" x14ac:dyDescent="0.25">
      <c r="A690" s="159" t="s">
        <v>470</v>
      </c>
      <c r="B690" s="163" t="s">
        <v>256</v>
      </c>
      <c r="C690" s="163" t="s">
        <v>447</v>
      </c>
      <c r="D690" s="102" t="s">
        <v>74</v>
      </c>
      <c r="E690" s="160" t="s">
        <v>78</v>
      </c>
      <c r="F690" s="160" t="s">
        <v>78</v>
      </c>
      <c r="G690" s="102" t="s">
        <v>77</v>
      </c>
      <c r="H690" s="102" t="s">
        <v>77</v>
      </c>
      <c r="I690" s="102" t="s">
        <v>77</v>
      </c>
      <c r="J690" s="163" t="s">
        <v>296</v>
      </c>
      <c r="K690" s="163" t="s">
        <v>78</v>
      </c>
    </row>
    <row r="691" spans="1:11" s="39" customFormat="1" x14ac:dyDescent="0.25">
      <c r="A691" s="159" t="s">
        <v>470</v>
      </c>
      <c r="B691" s="163" t="s">
        <v>256</v>
      </c>
      <c r="C691" s="163" t="s">
        <v>447</v>
      </c>
      <c r="D691" s="102" t="s">
        <v>75</v>
      </c>
      <c r="E691" s="160" t="s">
        <v>78</v>
      </c>
      <c r="F691" s="160" t="s">
        <v>78</v>
      </c>
      <c r="G691" s="102" t="s">
        <v>77</v>
      </c>
      <c r="H691" s="102" t="s">
        <v>77</v>
      </c>
      <c r="I691" s="102" t="s">
        <v>77</v>
      </c>
      <c r="J691" s="163" t="s">
        <v>296</v>
      </c>
      <c r="K691" s="163" t="s">
        <v>78</v>
      </c>
    </row>
    <row r="692" spans="1:11" s="39" customFormat="1" x14ac:dyDescent="0.25">
      <c r="A692" s="159" t="s">
        <v>470</v>
      </c>
      <c r="B692" s="163" t="s">
        <v>256</v>
      </c>
      <c r="C692" s="163" t="s">
        <v>447</v>
      </c>
      <c r="D692" s="102" t="s">
        <v>76</v>
      </c>
      <c r="E692" s="160" t="s">
        <v>78</v>
      </c>
      <c r="F692" s="160" t="s">
        <v>78</v>
      </c>
      <c r="G692" s="102" t="s">
        <v>77</v>
      </c>
      <c r="H692" s="102" t="s">
        <v>77</v>
      </c>
      <c r="I692" s="102" t="s">
        <v>77</v>
      </c>
      <c r="J692" s="163" t="s">
        <v>296</v>
      </c>
      <c r="K692" s="163" t="s">
        <v>78</v>
      </c>
    </row>
    <row r="693" spans="1:11" s="39" customFormat="1" x14ac:dyDescent="0.25">
      <c r="A693" s="159" t="s">
        <v>470</v>
      </c>
      <c r="B693" s="163" t="s">
        <v>256</v>
      </c>
      <c r="C693" s="163" t="s">
        <v>447</v>
      </c>
      <c r="D693" s="102" t="s">
        <v>47</v>
      </c>
      <c r="E693" s="160" t="s">
        <v>78</v>
      </c>
      <c r="F693" s="160" t="s">
        <v>78</v>
      </c>
      <c r="G693" s="102" t="s">
        <v>77</v>
      </c>
      <c r="H693" s="102" t="s">
        <v>77</v>
      </c>
      <c r="I693" s="102" t="s">
        <v>77</v>
      </c>
      <c r="J693" s="163" t="s">
        <v>296</v>
      </c>
      <c r="K693" s="163" t="s">
        <v>78</v>
      </c>
    </row>
    <row r="694" spans="1:11" s="39" customFormat="1" x14ac:dyDescent="0.25">
      <c r="A694" s="159" t="s">
        <v>276</v>
      </c>
      <c r="B694" s="163" t="s">
        <v>256</v>
      </c>
      <c r="C694" s="163" t="s">
        <v>299</v>
      </c>
      <c r="D694" s="102" t="s">
        <v>4</v>
      </c>
      <c r="E694" s="199" t="s">
        <v>77</v>
      </c>
      <c r="F694" s="199" t="s">
        <v>77</v>
      </c>
      <c r="G694" s="163" t="s">
        <v>78</v>
      </c>
      <c r="H694" s="163" t="s">
        <v>78</v>
      </c>
      <c r="I694" s="163" t="s">
        <v>78</v>
      </c>
      <c r="J694" s="163" t="s">
        <v>296</v>
      </c>
      <c r="K694" s="163" t="s">
        <v>77</v>
      </c>
    </row>
    <row r="695" spans="1:11" s="39" customFormat="1" x14ac:dyDescent="0.25">
      <c r="A695" s="159" t="s">
        <v>276</v>
      </c>
      <c r="B695" s="163" t="s">
        <v>256</v>
      </c>
      <c r="C695" s="163" t="s">
        <v>299</v>
      </c>
      <c r="D695" s="102" t="s">
        <v>49</v>
      </c>
      <c r="E695" s="199" t="s">
        <v>77</v>
      </c>
      <c r="F695" s="199" t="s">
        <v>77</v>
      </c>
      <c r="G695" s="163" t="s">
        <v>78</v>
      </c>
      <c r="H695" s="163" t="s">
        <v>78</v>
      </c>
      <c r="I695" s="163" t="s">
        <v>78</v>
      </c>
      <c r="J695" s="163" t="s">
        <v>296</v>
      </c>
      <c r="K695" s="163" t="s">
        <v>77</v>
      </c>
    </row>
    <row r="696" spans="1:11" s="39" customFormat="1" x14ac:dyDescent="0.25">
      <c r="A696" s="169" t="s">
        <v>396</v>
      </c>
      <c r="B696" s="163" t="s">
        <v>256</v>
      </c>
      <c r="C696" s="163" t="s">
        <v>254</v>
      </c>
      <c r="D696" s="102" t="s">
        <v>50</v>
      </c>
      <c r="E696" s="199" t="s">
        <v>77</v>
      </c>
      <c r="F696" s="199" t="s">
        <v>77</v>
      </c>
      <c r="G696" s="199" t="s">
        <v>77</v>
      </c>
      <c r="H696" s="199" t="s">
        <v>77</v>
      </c>
      <c r="I696" s="199" t="s">
        <v>78</v>
      </c>
      <c r="J696" s="163" t="s">
        <v>295</v>
      </c>
      <c r="K696" s="163" t="s">
        <v>78</v>
      </c>
    </row>
    <row r="697" spans="1:11" s="39" customFormat="1" x14ac:dyDescent="0.25">
      <c r="A697" s="159" t="s">
        <v>276</v>
      </c>
      <c r="B697" s="163" t="s">
        <v>256</v>
      </c>
      <c r="C697" s="163" t="s">
        <v>299</v>
      </c>
      <c r="D697" s="163" t="s">
        <v>11</v>
      </c>
      <c r="E697" s="199" t="s">
        <v>77</v>
      </c>
      <c r="F697" s="199" t="s">
        <v>77</v>
      </c>
      <c r="G697" s="163" t="s">
        <v>78</v>
      </c>
      <c r="H697" s="163" t="s">
        <v>78</v>
      </c>
      <c r="I697" s="163" t="s">
        <v>78</v>
      </c>
      <c r="J697" s="163" t="s">
        <v>296</v>
      </c>
      <c r="K697" s="163" t="s">
        <v>77</v>
      </c>
    </row>
    <row r="698" spans="1:11" s="39" customFormat="1" x14ac:dyDescent="0.25">
      <c r="A698" s="159" t="s">
        <v>276</v>
      </c>
      <c r="B698" s="163" t="s">
        <v>256</v>
      </c>
      <c r="C698" s="163" t="s">
        <v>299</v>
      </c>
      <c r="D698" s="163" t="s">
        <v>12</v>
      </c>
      <c r="E698" s="199" t="s">
        <v>77</v>
      </c>
      <c r="F698" s="199" t="s">
        <v>77</v>
      </c>
      <c r="G698" s="163" t="s">
        <v>78</v>
      </c>
      <c r="H698" s="163" t="s">
        <v>78</v>
      </c>
      <c r="I698" s="163" t="s">
        <v>78</v>
      </c>
      <c r="J698" s="163" t="s">
        <v>296</v>
      </c>
      <c r="K698" s="163" t="s">
        <v>77</v>
      </c>
    </row>
    <row r="699" spans="1:11" s="39" customFormat="1" x14ac:dyDescent="0.25">
      <c r="A699" s="159" t="s">
        <v>276</v>
      </c>
      <c r="B699" s="163" t="s">
        <v>256</v>
      </c>
      <c r="C699" s="163" t="s">
        <v>299</v>
      </c>
      <c r="D699" s="163" t="s">
        <v>51</v>
      </c>
      <c r="E699" s="199" t="s">
        <v>77</v>
      </c>
      <c r="F699" s="199" t="s">
        <v>77</v>
      </c>
      <c r="G699" s="163" t="s">
        <v>78</v>
      </c>
      <c r="H699" s="163" t="s">
        <v>78</v>
      </c>
      <c r="I699" s="163" t="s">
        <v>78</v>
      </c>
      <c r="J699" s="163" t="s">
        <v>296</v>
      </c>
      <c r="K699" s="163" t="s">
        <v>77</v>
      </c>
    </row>
    <row r="700" spans="1:11" s="39" customFormat="1" x14ac:dyDescent="0.25">
      <c r="A700" s="159" t="s">
        <v>276</v>
      </c>
      <c r="B700" s="163" t="s">
        <v>256</v>
      </c>
      <c r="C700" s="163" t="s">
        <v>299</v>
      </c>
      <c r="D700" s="102" t="s">
        <v>52</v>
      </c>
      <c r="E700" s="199" t="s">
        <v>77</v>
      </c>
      <c r="F700" s="199" t="s">
        <v>77</v>
      </c>
      <c r="G700" s="163" t="s">
        <v>78</v>
      </c>
      <c r="H700" s="163" t="s">
        <v>78</v>
      </c>
      <c r="I700" s="163" t="s">
        <v>78</v>
      </c>
      <c r="J700" s="163" t="s">
        <v>296</v>
      </c>
      <c r="K700" s="163" t="s">
        <v>77</v>
      </c>
    </row>
    <row r="701" spans="1:11" s="39" customFormat="1" x14ac:dyDescent="0.25">
      <c r="A701" s="159" t="s">
        <v>276</v>
      </c>
      <c r="B701" s="163" t="s">
        <v>256</v>
      </c>
      <c r="C701" s="163" t="s">
        <v>299</v>
      </c>
      <c r="D701" s="163" t="s">
        <v>55</v>
      </c>
      <c r="E701" s="199" t="s">
        <v>77</v>
      </c>
      <c r="F701" s="199" t="s">
        <v>77</v>
      </c>
      <c r="G701" s="163" t="s">
        <v>78</v>
      </c>
      <c r="H701" s="163" t="s">
        <v>78</v>
      </c>
      <c r="I701" s="163" t="s">
        <v>78</v>
      </c>
      <c r="J701" s="163" t="s">
        <v>296</v>
      </c>
      <c r="K701" s="163" t="s">
        <v>77</v>
      </c>
    </row>
    <row r="702" spans="1:11" s="39" customFormat="1" x14ac:dyDescent="0.25">
      <c r="A702" s="159" t="s">
        <v>276</v>
      </c>
      <c r="B702" s="163" t="s">
        <v>256</v>
      </c>
      <c r="C702" s="163" t="s">
        <v>299</v>
      </c>
      <c r="D702" s="102" t="s">
        <v>56</v>
      </c>
      <c r="E702" s="199" t="s">
        <v>77</v>
      </c>
      <c r="F702" s="199" t="s">
        <v>77</v>
      </c>
      <c r="G702" s="163" t="s">
        <v>78</v>
      </c>
      <c r="H702" s="163" t="s">
        <v>78</v>
      </c>
      <c r="I702" s="163" t="s">
        <v>78</v>
      </c>
      <c r="J702" s="163" t="s">
        <v>296</v>
      </c>
      <c r="K702" s="163" t="s">
        <v>77</v>
      </c>
    </row>
    <row r="703" spans="1:11" s="39" customFormat="1" x14ac:dyDescent="0.25">
      <c r="A703" s="159" t="s">
        <v>276</v>
      </c>
      <c r="B703" s="163" t="s">
        <v>256</v>
      </c>
      <c r="C703" s="163" t="s">
        <v>299</v>
      </c>
      <c r="D703" s="102" t="s">
        <v>57</v>
      </c>
      <c r="E703" s="199" t="s">
        <v>77</v>
      </c>
      <c r="F703" s="199" t="s">
        <v>77</v>
      </c>
      <c r="G703" s="163" t="s">
        <v>78</v>
      </c>
      <c r="H703" s="163" t="s">
        <v>78</v>
      </c>
      <c r="I703" s="163" t="s">
        <v>78</v>
      </c>
      <c r="J703" s="163" t="s">
        <v>296</v>
      </c>
      <c r="K703" s="163" t="s">
        <v>77</v>
      </c>
    </row>
    <row r="704" spans="1:11" s="39" customFormat="1" x14ac:dyDescent="0.25">
      <c r="A704" s="159" t="s">
        <v>276</v>
      </c>
      <c r="B704" s="163" t="s">
        <v>256</v>
      </c>
      <c r="C704" s="163" t="s">
        <v>299</v>
      </c>
      <c r="D704" s="102" t="s">
        <v>58</v>
      </c>
      <c r="E704" s="199" t="s">
        <v>77</v>
      </c>
      <c r="F704" s="199" t="s">
        <v>77</v>
      </c>
      <c r="G704" s="163" t="s">
        <v>78</v>
      </c>
      <c r="H704" s="163" t="s">
        <v>78</v>
      </c>
      <c r="I704" s="163" t="s">
        <v>78</v>
      </c>
      <c r="J704" s="163" t="s">
        <v>296</v>
      </c>
      <c r="K704" s="163" t="s">
        <v>77</v>
      </c>
    </row>
    <row r="705" spans="1:11" s="39" customFormat="1" x14ac:dyDescent="0.25">
      <c r="A705" s="159" t="s">
        <v>276</v>
      </c>
      <c r="B705" s="163" t="s">
        <v>256</v>
      </c>
      <c r="C705" s="163" t="s">
        <v>299</v>
      </c>
      <c r="D705" s="102" t="s">
        <v>59</v>
      </c>
      <c r="E705" s="199" t="s">
        <v>77</v>
      </c>
      <c r="F705" s="199" t="s">
        <v>77</v>
      </c>
      <c r="G705" s="163" t="s">
        <v>78</v>
      </c>
      <c r="H705" s="163" t="s">
        <v>78</v>
      </c>
      <c r="I705" s="163" t="s">
        <v>78</v>
      </c>
      <c r="J705" s="163" t="s">
        <v>296</v>
      </c>
      <c r="K705" s="163" t="s">
        <v>77</v>
      </c>
    </row>
    <row r="706" spans="1:11" s="39" customFormat="1" x14ac:dyDescent="0.25">
      <c r="A706" s="159" t="s">
        <v>276</v>
      </c>
      <c r="B706" s="163" t="s">
        <v>256</v>
      </c>
      <c r="C706" s="163" t="s">
        <v>299</v>
      </c>
      <c r="D706" s="102" t="s">
        <v>26</v>
      </c>
      <c r="E706" s="199" t="s">
        <v>77</v>
      </c>
      <c r="F706" s="199" t="s">
        <v>77</v>
      </c>
      <c r="G706" s="163" t="s">
        <v>78</v>
      </c>
      <c r="H706" s="163" t="s">
        <v>78</v>
      </c>
      <c r="I706" s="163" t="s">
        <v>78</v>
      </c>
      <c r="J706" s="163" t="s">
        <v>296</v>
      </c>
      <c r="K706" s="163" t="s">
        <v>77</v>
      </c>
    </row>
    <row r="707" spans="1:11" s="39" customFormat="1" x14ac:dyDescent="0.25">
      <c r="A707" s="159" t="s">
        <v>276</v>
      </c>
      <c r="B707" s="163" t="s">
        <v>256</v>
      </c>
      <c r="C707" s="163" t="s">
        <v>299</v>
      </c>
      <c r="D707" s="163" t="s">
        <v>27</v>
      </c>
      <c r="E707" s="199" t="s">
        <v>77</v>
      </c>
      <c r="F707" s="199" t="s">
        <v>77</v>
      </c>
      <c r="G707" s="163" t="s">
        <v>78</v>
      </c>
      <c r="H707" s="163" t="s">
        <v>78</v>
      </c>
      <c r="I707" s="163" t="s">
        <v>78</v>
      </c>
      <c r="J707" s="163" t="s">
        <v>296</v>
      </c>
      <c r="K707" s="163" t="s">
        <v>77</v>
      </c>
    </row>
    <row r="708" spans="1:11" s="39" customFormat="1" x14ac:dyDescent="0.25">
      <c r="A708" s="159" t="s">
        <v>276</v>
      </c>
      <c r="B708" s="163" t="s">
        <v>256</v>
      </c>
      <c r="C708" s="163" t="s">
        <v>299</v>
      </c>
      <c r="D708" s="102" t="s">
        <v>60</v>
      </c>
      <c r="E708" s="199" t="s">
        <v>77</v>
      </c>
      <c r="F708" s="199" t="s">
        <v>77</v>
      </c>
      <c r="G708" s="163" t="s">
        <v>78</v>
      </c>
      <c r="H708" s="163" t="s">
        <v>78</v>
      </c>
      <c r="I708" s="163" t="s">
        <v>78</v>
      </c>
      <c r="J708" s="163" t="s">
        <v>296</v>
      </c>
      <c r="K708" s="163" t="s">
        <v>77</v>
      </c>
    </row>
    <row r="709" spans="1:11" s="39" customFormat="1" x14ac:dyDescent="0.25">
      <c r="A709" s="159" t="s">
        <v>276</v>
      </c>
      <c r="B709" s="163" t="s">
        <v>256</v>
      </c>
      <c r="C709" s="163" t="s">
        <v>299</v>
      </c>
      <c r="D709" s="163" t="s">
        <v>28</v>
      </c>
      <c r="E709" s="199" t="s">
        <v>77</v>
      </c>
      <c r="F709" s="199" t="s">
        <v>77</v>
      </c>
      <c r="G709" s="163" t="s">
        <v>78</v>
      </c>
      <c r="H709" s="163" t="s">
        <v>78</v>
      </c>
      <c r="I709" s="163" t="s">
        <v>78</v>
      </c>
      <c r="J709" s="163" t="s">
        <v>296</v>
      </c>
      <c r="K709" s="163" t="s">
        <v>77</v>
      </c>
    </row>
    <row r="710" spans="1:11" s="39" customFormat="1" x14ac:dyDescent="0.25">
      <c r="A710" s="159" t="s">
        <v>276</v>
      </c>
      <c r="B710" s="163" t="s">
        <v>256</v>
      </c>
      <c r="C710" s="163" t="s">
        <v>299</v>
      </c>
      <c r="D710" s="102" t="s">
        <v>61</v>
      </c>
      <c r="E710" s="199" t="s">
        <v>77</v>
      </c>
      <c r="F710" s="199" t="s">
        <v>77</v>
      </c>
      <c r="G710" s="163" t="s">
        <v>78</v>
      </c>
      <c r="H710" s="163" t="s">
        <v>78</v>
      </c>
      <c r="I710" s="163" t="s">
        <v>78</v>
      </c>
      <c r="J710" s="163" t="s">
        <v>296</v>
      </c>
      <c r="K710" s="163" t="s">
        <v>77</v>
      </c>
    </row>
    <row r="711" spans="1:11" s="39" customFormat="1" x14ac:dyDescent="0.25">
      <c r="A711" s="159" t="s">
        <v>276</v>
      </c>
      <c r="B711" s="163" t="s">
        <v>256</v>
      </c>
      <c r="C711" s="163" t="s">
        <v>299</v>
      </c>
      <c r="D711" s="102" t="s">
        <v>62</v>
      </c>
      <c r="E711" s="199" t="s">
        <v>77</v>
      </c>
      <c r="F711" s="199" t="s">
        <v>77</v>
      </c>
      <c r="G711" s="163" t="s">
        <v>78</v>
      </c>
      <c r="H711" s="163" t="s">
        <v>78</v>
      </c>
      <c r="I711" s="163" t="s">
        <v>78</v>
      </c>
      <c r="J711" s="163" t="s">
        <v>296</v>
      </c>
      <c r="K711" s="163" t="s">
        <v>77</v>
      </c>
    </row>
    <row r="712" spans="1:11" s="39" customFormat="1" x14ac:dyDescent="0.25">
      <c r="A712" s="159" t="s">
        <v>276</v>
      </c>
      <c r="B712" s="163" t="s">
        <v>256</v>
      </c>
      <c r="C712" s="163" t="s">
        <v>299</v>
      </c>
      <c r="D712" s="102" t="s">
        <v>63</v>
      </c>
      <c r="E712" s="199" t="s">
        <v>77</v>
      </c>
      <c r="F712" s="199" t="s">
        <v>77</v>
      </c>
      <c r="G712" s="163" t="s">
        <v>78</v>
      </c>
      <c r="H712" s="163" t="s">
        <v>78</v>
      </c>
      <c r="I712" s="163" t="s">
        <v>78</v>
      </c>
      <c r="J712" s="163" t="s">
        <v>296</v>
      </c>
      <c r="K712" s="163" t="s">
        <v>77</v>
      </c>
    </row>
    <row r="713" spans="1:11" s="39" customFormat="1" x14ac:dyDescent="0.25">
      <c r="A713" s="159" t="s">
        <v>276</v>
      </c>
      <c r="B713" s="163" t="s">
        <v>256</v>
      </c>
      <c r="C713" s="163" t="s">
        <v>299</v>
      </c>
      <c r="D713" s="102" t="s">
        <v>64</v>
      </c>
      <c r="E713" s="199" t="s">
        <v>77</v>
      </c>
      <c r="F713" s="199" t="s">
        <v>77</v>
      </c>
      <c r="G713" s="163" t="s">
        <v>78</v>
      </c>
      <c r="H713" s="163" t="s">
        <v>78</v>
      </c>
      <c r="I713" s="163" t="s">
        <v>78</v>
      </c>
      <c r="J713" s="163" t="s">
        <v>296</v>
      </c>
      <c r="K713" s="163" t="s">
        <v>77</v>
      </c>
    </row>
    <row r="714" spans="1:11" s="39" customFormat="1" x14ac:dyDescent="0.25">
      <c r="A714" s="159" t="s">
        <v>276</v>
      </c>
      <c r="B714" s="163" t="s">
        <v>256</v>
      </c>
      <c r="C714" s="163" t="s">
        <v>299</v>
      </c>
      <c r="D714" s="102" t="s">
        <v>65</v>
      </c>
      <c r="E714" s="199" t="s">
        <v>77</v>
      </c>
      <c r="F714" s="199" t="s">
        <v>77</v>
      </c>
      <c r="G714" s="163" t="s">
        <v>78</v>
      </c>
      <c r="H714" s="163" t="s">
        <v>78</v>
      </c>
      <c r="I714" s="163" t="s">
        <v>78</v>
      </c>
      <c r="J714" s="163" t="s">
        <v>296</v>
      </c>
      <c r="K714" s="163" t="s">
        <v>77</v>
      </c>
    </row>
    <row r="715" spans="1:11" s="39" customFormat="1" x14ac:dyDescent="0.25">
      <c r="A715" s="159" t="s">
        <v>276</v>
      </c>
      <c r="B715" s="163" t="s">
        <v>256</v>
      </c>
      <c r="C715" s="163" t="s">
        <v>299</v>
      </c>
      <c r="D715" s="102" t="s">
        <v>66</v>
      </c>
      <c r="E715" s="199" t="s">
        <v>77</v>
      </c>
      <c r="F715" s="199" t="s">
        <v>77</v>
      </c>
      <c r="G715" s="163" t="s">
        <v>78</v>
      </c>
      <c r="H715" s="163" t="s">
        <v>78</v>
      </c>
      <c r="I715" s="163" t="s">
        <v>78</v>
      </c>
      <c r="J715" s="163" t="s">
        <v>296</v>
      </c>
      <c r="K715" s="163" t="s">
        <v>77</v>
      </c>
    </row>
    <row r="716" spans="1:11" s="39" customFormat="1" x14ac:dyDescent="0.25">
      <c r="A716" s="159" t="s">
        <v>276</v>
      </c>
      <c r="B716" s="163" t="s">
        <v>256</v>
      </c>
      <c r="C716" s="163" t="s">
        <v>299</v>
      </c>
      <c r="D716" s="102" t="s">
        <v>67</v>
      </c>
      <c r="E716" s="199" t="s">
        <v>77</v>
      </c>
      <c r="F716" s="199" t="s">
        <v>77</v>
      </c>
      <c r="G716" s="163" t="s">
        <v>78</v>
      </c>
      <c r="H716" s="163" t="s">
        <v>78</v>
      </c>
      <c r="I716" s="163" t="s">
        <v>78</v>
      </c>
      <c r="J716" s="163" t="s">
        <v>296</v>
      </c>
      <c r="K716" s="163" t="s">
        <v>77</v>
      </c>
    </row>
    <row r="717" spans="1:11" s="39" customFormat="1" x14ac:dyDescent="0.25">
      <c r="A717" s="159" t="s">
        <v>276</v>
      </c>
      <c r="B717" s="163" t="s">
        <v>256</v>
      </c>
      <c r="C717" s="163" t="s">
        <v>299</v>
      </c>
      <c r="D717" s="163" t="s">
        <v>34</v>
      </c>
      <c r="E717" s="199" t="s">
        <v>77</v>
      </c>
      <c r="F717" s="199" t="s">
        <v>77</v>
      </c>
      <c r="G717" s="163" t="s">
        <v>78</v>
      </c>
      <c r="H717" s="163" t="s">
        <v>78</v>
      </c>
      <c r="I717" s="163" t="s">
        <v>78</v>
      </c>
      <c r="J717" s="163" t="s">
        <v>296</v>
      </c>
      <c r="K717" s="163" t="s">
        <v>77</v>
      </c>
    </row>
    <row r="718" spans="1:11" s="39" customFormat="1" x14ac:dyDescent="0.25">
      <c r="A718" s="159" t="s">
        <v>276</v>
      </c>
      <c r="B718" s="163" t="s">
        <v>256</v>
      </c>
      <c r="C718" s="163" t="s">
        <v>299</v>
      </c>
      <c r="D718" s="102" t="s">
        <v>68</v>
      </c>
      <c r="E718" s="199" t="s">
        <v>77</v>
      </c>
      <c r="F718" s="199" t="s">
        <v>77</v>
      </c>
      <c r="G718" s="163" t="s">
        <v>78</v>
      </c>
      <c r="H718" s="163" t="s">
        <v>78</v>
      </c>
      <c r="I718" s="163" t="s">
        <v>78</v>
      </c>
      <c r="J718" s="163" t="s">
        <v>296</v>
      </c>
      <c r="K718" s="163" t="s">
        <v>77</v>
      </c>
    </row>
    <row r="719" spans="1:11" s="39" customFormat="1" x14ac:dyDescent="0.25">
      <c r="A719" s="159" t="s">
        <v>276</v>
      </c>
      <c r="B719" s="163" t="s">
        <v>256</v>
      </c>
      <c r="C719" s="163" t="s">
        <v>299</v>
      </c>
      <c r="D719" s="102" t="s">
        <v>41</v>
      </c>
      <c r="E719" s="199" t="s">
        <v>77</v>
      </c>
      <c r="F719" s="199" t="s">
        <v>77</v>
      </c>
      <c r="G719" s="163" t="s">
        <v>78</v>
      </c>
      <c r="H719" s="163" t="s">
        <v>78</v>
      </c>
      <c r="I719" s="163" t="s">
        <v>78</v>
      </c>
      <c r="J719" s="163" t="s">
        <v>296</v>
      </c>
      <c r="K719" s="163" t="s">
        <v>77</v>
      </c>
    </row>
    <row r="720" spans="1:11" s="39" customFormat="1" x14ac:dyDescent="0.25">
      <c r="A720" s="159" t="s">
        <v>276</v>
      </c>
      <c r="B720" s="163" t="s">
        <v>256</v>
      </c>
      <c r="C720" s="163" t="s">
        <v>299</v>
      </c>
      <c r="D720" s="102" t="s">
        <v>70</v>
      </c>
      <c r="E720" s="199" t="s">
        <v>77</v>
      </c>
      <c r="F720" s="199" t="s">
        <v>77</v>
      </c>
      <c r="G720" s="163" t="s">
        <v>78</v>
      </c>
      <c r="H720" s="163" t="s">
        <v>78</v>
      </c>
      <c r="I720" s="163" t="s">
        <v>78</v>
      </c>
      <c r="J720" s="163" t="s">
        <v>296</v>
      </c>
      <c r="K720" s="163" t="s">
        <v>77</v>
      </c>
    </row>
    <row r="721" spans="1:11" s="39" customFormat="1" x14ac:dyDescent="0.25">
      <c r="A721" s="159" t="s">
        <v>276</v>
      </c>
      <c r="B721" s="163" t="s">
        <v>256</v>
      </c>
      <c r="C721" s="163" t="s">
        <v>299</v>
      </c>
      <c r="D721" s="102" t="s">
        <v>42</v>
      </c>
      <c r="E721" s="199" t="s">
        <v>77</v>
      </c>
      <c r="F721" s="199" t="s">
        <v>77</v>
      </c>
      <c r="G721" s="163" t="s">
        <v>78</v>
      </c>
      <c r="H721" s="163" t="s">
        <v>78</v>
      </c>
      <c r="I721" s="163" t="s">
        <v>78</v>
      </c>
      <c r="J721" s="163" t="s">
        <v>296</v>
      </c>
      <c r="K721" s="163" t="s">
        <v>77</v>
      </c>
    </row>
    <row r="722" spans="1:11" s="39" customFormat="1" x14ac:dyDescent="0.25">
      <c r="A722" s="159" t="s">
        <v>276</v>
      </c>
      <c r="B722" s="163" t="s">
        <v>256</v>
      </c>
      <c r="C722" s="163" t="s">
        <v>299</v>
      </c>
      <c r="D722" s="102" t="s">
        <v>71</v>
      </c>
      <c r="E722" s="199" t="s">
        <v>77</v>
      </c>
      <c r="F722" s="199" t="s">
        <v>77</v>
      </c>
      <c r="G722" s="163" t="s">
        <v>78</v>
      </c>
      <c r="H722" s="163" t="s">
        <v>78</v>
      </c>
      <c r="I722" s="163" t="s">
        <v>78</v>
      </c>
      <c r="J722" s="163" t="s">
        <v>296</v>
      </c>
      <c r="K722" s="163" t="s">
        <v>77</v>
      </c>
    </row>
    <row r="723" spans="1:11" s="39" customFormat="1" x14ac:dyDescent="0.25">
      <c r="A723" s="159" t="s">
        <v>276</v>
      </c>
      <c r="B723" s="163" t="s">
        <v>256</v>
      </c>
      <c r="C723" s="163" t="s">
        <v>299</v>
      </c>
      <c r="D723" s="102" t="s">
        <v>72</v>
      </c>
      <c r="E723" s="199" t="s">
        <v>77</v>
      </c>
      <c r="F723" s="199" t="s">
        <v>77</v>
      </c>
      <c r="G723" s="163" t="s">
        <v>78</v>
      </c>
      <c r="H723" s="163" t="s">
        <v>78</v>
      </c>
      <c r="I723" s="163" t="s">
        <v>78</v>
      </c>
      <c r="J723" s="163" t="s">
        <v>296</v>
      </c>
      <c r="K723" s="163" t="s">
        <v>77</v>
      </c>
    </row>
    <row r="724" spans="1:11" s="39" customFormat="1" x14ac:dyDescent="0.25">
      <c r="A724" s="159" t="s">
        <v>276</v>
      </c>
      <c r="B724" s="163" t="s">
        <v>256</v>
      </c>
      <c r="C724" s="163" t="s">
        <v>299</v>
      </c>
      <c r="D724" s="163" t="s">
        <v>73</v>
      </c>
      <c r="E724" s="199" t="s">
        <v>77</v>
      </c>
      <c r="F724" s="199" t="s">
        <v>77</v>
      </c>
      <c r="G724" s="163" t="s">
        <v>78</v>
      </c>
      <c r="H724" s="163" t="s">
        <v>78</v>
      </c>
      <c r="I724" s="163" t="s">
        <v>78</v>
      </c>
      <c r="J724" s="163" t="s">
        <v>296</v>
      </c>
      <c r="K724" s="163" t="s">
        <v>77</v>
      </c>
    </row>
    <row r="725" spans="1:11" s="39" customFormat="1" x14ac:dyDescent="0.25">
      <c r="A725" s="159" t="s">
        <v>276</v>
      </c>
      <c r="B725" s="163" t="s">
        <v>256</v>
      </c>
      <c r="C725" s="163" t="s">
        <v>299</v>
      </c>
      <c r="D725" s="102" t="s">
        <v>74</v>
      </c>
      <c r="E725" s="199" t="s">
        <v>77</v>
      </c>
      <c r="F725" s="199" t="s">
        <v>77</v>
      </c>
      <c r="G725" s="163" t="s">
        <v>78</v>
      </c>
      <c r="H725" s="163" t="s">
        <v>78</v>
      </c>
      <c r="I725" s="163" t="s">
        <v>78</v>
      </c>
      <c r="J725" s="163" t="s">
        <v>296</v>
      </c>
      <c r="K725" s="163" t="s">
        <v>77</v>
      </c>
    </row>
    <row r="726" spans="1:11" s="39" customFormat="1" x14ac:dyDescent="0.25">
      <c r="A726" s="159" t="s">
        <v>276</v>
      </c>
      <c r="B726" s="163" t="s">
        <v>256</v>
      </c>
      <c r="C726" s="163" t="s">
        <v>299</v>
      </c>
      <c r="D726" s="102" t="s">
        <v>75</v>
      </c>
      <c r="E726" s="199" t="s">
        <v>77</v>
      </c>
      <c r="F726" s="199" t="s">
        <v>77</v>
      </c>
      <c r="G726" s="163" t="s">
        <v>78</v>
      </c>
      <c r="H726" s="163" t="s">
        <v>78</v>
      </c>
      <c r="I726" s="163" t="s">
        <v>78</v>
      </c>
      <c r="J726" s="163" t="s">
        <v>296</v>
      </c>
      <c r="K726" s="163" t="s">
        <v>77</v>
      </c>
    </row>
    <row r="727" spans="1:11" s="39" customFormat="1" x14ac:dyDescent="0.25">
      <c r="A727" s="159" t="s">
        <v>276</v>
      </c>
      <c r="B727" s="163" t="s">
        <v>256</v>
      </c>
      <c r="C727" s="163" t="s">
        <v>299</v>
      </c>
      <c r="D727" s="102" t="s">
        <v>76</v>
      </c>
      <c r="E727" s="199" t="s">
        <v>77</v>
      </c>
      <c r="F727" s="199" t="s">
        <v>77</v>
      </c>
      <c r="G727" s="163" t="s">
        <v>78</v>
      </c>
      <c r="H727" s="163" t="s">
        <v>78</v>
      </c>
      <c r="I727" s="163" t="s">
        <v>78</v>
      </c>
      <c r="J727" s="163" t="s">
        <v>296</v>
      </c>
      <c r="K727" s="163" t="s">
        <v>77</v>
      </c>
    </row>
    <row r="728" spans="1:11" s="39" customFormat="1" x14ac:dyDescent="0.25">
      <c r="A728" s="159" t="s">
        <v>276</v>
      </c>
      <c r="B728" s="163" t="s">
        <v>256</v>
      </c>
      <c r="C728" s="163" t="s">
        <v>299</v>
      </c>
      <c r="D728" s="102" t="s">
        <v>47</v>
      </c>
      <c r="E728" s="199" t="s">
        <v>77</v>
      </c>
      <c r="F728" s="199" t="s">
        <v>77</v>
      </c>
      <c r="G728" s="102" t="s">
        <v>78</v>
      </c>
      <c r="H728" s="102" t="s">
        <v>78</v>
      </c>
      <c r="I728" s="102" t="s">
        <v>78</v>
      </c>
      <c r="J728" s="163" t="s">
        <v>296</v>
      </c>
      <c r="K728" s="163" t="s">
        <v>77</v>
      </c>
    </row>
    <row r="729" spans="1:11" x14ac:dyDescent="0.25">
      <c r="A729" s="159" t="s">
        <v>276</v>
      </c>
      <c r="B729" s="163" t="s">
        <v>256</v>
      </c>
      <c r="C729" s="163" t="s">
        <v>299</v>
      </c>
      <c r="D729" s="102" t="s">
        <v>50</v>
      </c>
      <c r="E729" s="199" t="s">
        <v>77</v>
      </c>
      <c r="F729" s="199" t="s">
        <v>77</v>
      </c>
      <c r="G729" s="163" t="s">
        <v>78</v>
      </c>
      <c r="H729" s="163" t="s">
        <v>78</v>
      </c>
      <c r="I729" s="163" t="s">
        <v>78</v>
      </c>
      <c r="J729" s="163" t="s">
        <v>296</v>
      </c>
      <c r="K729" s="163" t="s">
        <v>77</v>
      </c>
    </row>
    <row r="730" spans="1:11" x14ac:dyDescent="0.25">
      <c r="A730" s="56" t="s">
        <v>482</v>
      </c>
      <c r="B730" s="173" t="s">
        <v>251</v>
      </c>
      <c r="C730" s="173" t="s">
        <v>479</v>
      </c>
      <c r="D730" s="102" t="s">
        <v>49</v>
      </c>
      <c r="E730" s="163" t="s">
        <v>77</v>
      </c>
      <c r="F730" s="163" t="s">
        <v>77</v>
      </c>
      <c r="G730" s="163" t="s">
        <v>77</v>
      </c>
      <c r="H730" s="163" t="s">
        <v>77</v>
      </c>
      <c r="I730" s="163" t="s">
        <v>78</v>
      </c>
      <c r="J730" s="173" t="s">
        <v>293</v>
      </c>
      <c r="K730" s="173" t="s">
        <v>78</v>
      </c>
    </row>
    <row r="731" spans="1:11" x14ac:dyDescent="0.25">
      <c r="A731" s="159" t="s">
        <v>470</v>
      </c>
      <c r="B731" s="163" t="s">
        <v>256</v>
      </c>
      <c r="C731" s="163" t="s">
        <v>447</v>
      </c>
      <c r="D731" s="102" t="s">
        <v>50</v>
      </c>
      <c r="E731" s="160" t="s">
        <v>78</v>
      </c>
      <c r="F731" s="160" t="s">
        <v>78</v>
      </c>
      <c r="G731" s="102" t="s">
        <v>77</v>
      </c>
      <c r="H731" s="102" t="s">
        <v>77</v>
      </c>
      <c r="I731" s="102" t="s">
        <v>77</v>
      </c>
      <c r="J731" s="163" t="s">
        <v>296</v>
      </c>
      <c r="K731" s="163" t="s">
        <v>78</v>
      </c>
    </row>
    <row r="732" spans="1:11" x14ac:dyDescent="0.25">
      <c r="A732" s="56" t="s">
        <v>482</v>
      </c>
      <c r="B732" s="173" t="s">
        <v>251</v>
      </c>
      <c r="C732" s="173" t="s">
        <v>479</v>
      </c>
      <c r="D732" s="163" t="s">
        <v>12</v>
      </c>
      <c r="E732" s="163" t="s">
        <v>77</v>
      </c>
      <c r="F732" s="163" t="s">
        <v>77</v>
      </c>
      <c r="G732" s="163" t="s">
        <v>77</v>
      </c>
      <c r="H732" s="163" t="s">
        <v>77</v>
      </c>
      <c r="I732" s="163" t="s">
        <v>78</v>
      </c>
      <c r="J732" s="173" t="s">
        <v>293</v>
      </c>
      <c r="K732" s="173" t="s">
        <v>78</v>
      </c>
    </row>
    <row r="733" spans="1:11" x14ac:dyDescent="0.25">
      <c r="A733" s="56" t="s">
        <v>482</v>
      </c>
      <c r="B733" s="173" t="s">
        <v>251</v>
      </c>
      <c r="C733" s="173" t="s">
        <v>479</v>
      </c>
      <c r="D733" s="102" t="s">
        <v>52</v>
      </c>
      <c r="E733" s="163" t="s">
        <v>77</v>
      </c>
      <c r="F733" s="163" t="s">
        <v>77</v>
      </c>
      <c r="G733" s="163" t="s">
        <v>77</v>
      </c>
      <c r="H733" s="163" t="s">
        <v>77</v>
      </c>
      <c r="I733" s="163" t="s">
        <v>78</v>
      </c>
      <c r="J733" s="173" t="s">
        <v>293</v>
      </c>
      <c r="K733" s="173" t="s">
        <v>78</v>
      </c>
    </row>
    <row r="734" spans="1:11" x14ac:dyDescent="0.25">
      <c r="A734" s="56" t="s">
        <v>482</v>
      </c>
      <c r="B734" s="173" t="s">
        <v>251</v>
      </c>
      <c r="C734" s="173" t="s">
        <v>479</v>
      </c>
      <c r="D734" s="102" t="s">
        <v>53</v>
      </c>
      <c r="E734" s="163" t="s">
        <v>77</v>
      </c>
      <c r="F734" s="163" t="s">
        <v>77</v>
      </c>
      <c r="G734" s="163" t="s">
        <v>77</v>
      </c>
      <c r="H734" s="163" t="s">
        <v>77</v>
      </c>
      <c r="I734" s="163" t="s">
        <v>78</v>
      </c>
      <c r="J734" s="173" t="s">
        <v>293</v>
      </c>
      <c r="K734" s="173" t="s">
        <v>78</v>
      </c>
    </row>
    <row r="735" spans="1:11" x14ac:dyDescent="0.25">
      <c r="A735" s="56" t="s">
        <v>482</v>
      </c>
      <c r="B735" s="173" t="s">
        <v>251</v>
      </c>
      <c r="C735" s="173" t="s">
        <v>479</v>
      </c>
      <c r="D735" s="163" t="s">
        <v>54</v>
      </c>
      <c r="E735" s="163" t="s">
        <v>77</v>
      </c>
      <c r="F735" s="163" t="s">
        <v>77</v>
      </c>
      <c r="G735" s="163" t="s">
        <v>77</v>
      </c>
      <c r="H735" s="163" t="s">
        <v>77</v>
      </c>
      <c r="I735" s="163" t="s">
        <v>78</v>
      </c>
      <c r="J735" s="173" t="s">
        <v>293</v>
      </c>
      <c r="K735" s="173" t="s">
        <v>78</v>
      </c>
    </row>
    <row r="736" spans="1:11" x14ac:dyDescent="0.25">
      <c r="A736" s="56" t="s">
        <v>482</v>
      </c>
      <c r="B736" s="173" t="s">
        <v>251</v>
      </c>
      <c r="C736" s="173" t="s">
        <v>479</v>
      </c>
      <c r="D736" s="163" t="s">
        <v>55</v>
      </c>
      <c r="E736" s="163" t="s">
        <v>77</v>
      </c>
      <c r="F736" s="163" t="s">
        <v>77</v>
      </c>
      <c r="G736" s="163" t="s">
        <v>77</v>
      </c>
      <c r="H736" s="163" t="s">
        <v>77</v>
      </c>
      <c r="I736" s="163" t="s">
        <v>78</v>
      </c>
      <c r="J736" s="173" t="s">
        <v>293</v>
      </c>
      <c r="K736" s="173" t="s">
        <v>78</v>
      </c>
    </row>
    <row r="737" spans="1:11" x14ac:dyDescent="0.25">
      <c r="A737" s="56" t="s">
        <v>482</v>
      </c>
      <c r="B737" s="173" t="s">
        <v>251</v>
      </c>
      <c r="C737" s="173" t="s">
        <v>479</v>
      </c>
      <c r="D737" s="163" t="s">
        <v>19</v>
      </c>
      <c r="E737" s="163" t="s">
        <v>77</v>
      </c>
      <c r="F737" s="163" t="s">
        <v>77</v>
      </c>
      <c r="G737" s="163" t="s">
        <v>77</v>
      </c>
      <c r="H737" s="163" t="s">
        <v>77</v>
      </c>
      <c r="I737" s="163" t="s">
        <v>78</v>
      </c>
      <c r="J737" s="173" t="s">
        <v>293</v>
      </c>
      <c r="K737" s="173" t="s">
        <v>78</v>
      </c>
    </row>
    <row r="738" spans="1:11" x14ac:dyDescent="0.25">
      <c r="A738" s="56" t="s">
        <v>482</v>
      </c>
      <c r="B738" s="173" t="s">
        <v>251</v>
      </c>
      <c r="C738" s="173" t="s">
        <v>479</v>
      </c>
      <c r="D738" s="102" t="s">
        <v>56</v>
      </c>
      <c r="E738" s="163" t="s">
        <v>77</v>
      </c>
      <c r="F738" s="163" t="s">
        <v>77</v>
      </c>
      <c r="G738" s="163" t="s">
        <v>77</v>
      </c>
      <c r="H738" s="163" t="s">
        <v>77</v>
      </c>
      <c r="I738" s="163" t="s">
        <v>78</v>
      </c>
      <c r="J738" s="173" t="s">
        <v>293</v>
      </c>
      <c r="K738" s="173" t="s">
        <v>78</v>
      </c>
    </row>
    <row r="739" spans="1:11" x14ac:dyDescent="0.25">
      <c r="A739" s="56" t="s">
        <v>482</v>
      </c>
      <c r="B739" s="173" t="s">
        <v>251</v>
      </c>
      <c r="C739" s="173" t="s">
        <v>479</v>
      </c>
      <c r="D739" s="102" t="s">
        <v>57</v>
      </c>
      <c r="E739" s="163" t="s">
        <v>77</v>
      </c>
      <c r="F739" s="163" t="s">
        <v>77</v>
      </c>
      <c r="G739" s="163" t="s">
        <v>77</v>
      </c>
      <c r="H739" s="163" t="s">
        <v>77</v>
      </c>
      <c r="I739" s="163" t="s">
        <v>78</v>
      </c>
      <c r="J739" s="173" t="s">
        <v>293</v>
      </c>
      <c r="K739" s="173" t="s">
        <v>78</v>
      </c>
    </row>
    <row r="740" spans="1:11" x14ac:dyDescent="0.25">
      <c r="A740" s="56" t="s">
        <v>482</v>
      </c>
      <c r="B740" s="173" t="s">
        <v>251</v>
      </c>
      <c r="C740" s="173" t="s">
        <v>479</v>
      </c>
      <c r="D740" s="102" t="s">
        <v>58</v>
      </c>
      <c r="E740" s="163" t="s">
        <v>77</v>
      </c>
      <c r="F740" s="163" t="s">
        <v>77</v>
      </c>
      <c r="G740" s="163" t="s">
        <v>77</v>
      </c>
      <c r="H740" s="163" t="s">
        <v>77</v>
      </c>
      <c r="I740" s="163" t="s">
        <v>78</v>
      </c>
      <c r="J740" s="173" t="s">
        <v>293</v>
      </c>
      <c r="K740" s="173" t="s">
        <v>78</v>
      </c>
    </row>
    <row r="741" spans="1:11" x14ac:dyDescent="0.25">
      <c r="A741" s="56" t="s">
        <v>482</v>
      </c>
      <c r="B741" s="173" t="s">
        <v>251</v>
      </c>
      <c r="C741" s="173" t="s">
        <v>479</v>
      </c>
      <c r="D741" s="102" t="s">
        <v>59</v>
      </c>
      <c r="E741" s="163" t="s">
        <v>77</v>
      </c>
      <c r="F741" s="163" t="s">
        <v>77</v>
      </c>
      <c r="G741" s="163" t="s">
        <v>77</v>
      </c>
      <c r="H741" s="163" t="s">
        <v>77</v>
      </c>
      <c r="I741" s="163" t="s">
        <v>78</v>
      </c>
      <c r="J741" s="173" t="s">
        <v>293</v>
      </c>
      <c r="K741" s="173" t="s">
        <v>78</v>
      </c>
    </row>
    <row r="742" spans="1:11" x14ac:dyDescent="0.25">
      <c r="A742" s="56" t="s">
        <v>482</v>
      </c>
      <c r="B742" s="173" t="s">
        <v>251</v>
      </c>
      <c r="C742" s="173" t="s">
        <v>479</v>
      </c>
      <c r="D742" s="102" t="s">
        <v>60</v>
      </c>
      <c r="E742" s="163" t="s">
        <v>77</v>
      </c>
      <c r="F742" s="163" t="s">
        <v>77</v>
      </c>
      <c r="G742" s="163" t="s">
        <v>77</v>
      </c>
      <c r="H742" s="163" t="s">
        <v>77</v>
      </c>
      <c r="I742" s="163" t="s">
        <v>78</v>
      </c>
      <c r="J742" s="173" t="s">
        <v>293</v>
      </c>
      <c r="K742" s="173" t="s">
        <v>78</v>
      </c>
    </row>
    <row r="743" spans="1:11" x14ac:dyDescent="0.25">
      <c r="A743" s="56" t="s">
        <v>482</v>
      </c>
      <c r="B743" s="173" t="s">
        <v>251</v>
      </c>
      <c r="C743" s="173" t="s">
        <v>479</v>
      </c>
      <c r="D743" s="102" t="s">
        <v>61</v>
      </c>
      <c r="E743" s="163" t="s">
        <v>77</v>
      </c>
      <c r="F743" s="163" t="s">
        <v>77</v>
      </c>
      <c r="G743" s="163" t="s">
        <v>77</v>
      </c>
      <c r="H743" s="163" t="s">
        <v>77</v>
      </c>
      <c r="I743" s="163" t="s">
        <v>78</v>
      </c>
      <c r="J743" s="173" t="s">
        <v>293</v>
      </c>
      <c r="K743" s="173" t="s">
        <v>78</v>
      </c>
    </row>
    <row r="744" spans="1:11" x14ac:dyDescent="0.25">
      <c r="A744" s="56" t="s">
        <v>482</v>
      </c>
      <c r="B744" s="173" t="s">
        <v>251</v>
      </c>
      <c r="C744" s="173" t="s">
        <v>479</v>
      </c>
      <c r="D744" s="102" t="s">
        <v>62</v>
      </c>
      <c r="E744" s="163" t="s">
        <v>77</v>
      </c>
      <c r="F744" s="163" t="s">
        <v>77</v>
      </c>
      <c r="G744" s="163" t="s">
        <v>77</v>
      </c>
      <c r="H744" s="163" t="s">
        <v>77</v>
      </c>
      <c r="I744" s="163" t="s">
        <v>78</v>
      </c>
      <c r="J744" s="173" t="s">
        <v>293</v>
      </c>
      <c r="K744" s="173" t="s">
        <v>78</v>
      </c>
    </row>
    <row r="745" spans="1:11" x14ac:dyDescent="0.25">
      <c r="A745" s="56" t="s">
        <v>482</v>
      </c>
      <c r="B745" s="173" t="s">
        <v>251</v>
      </c>
      <c r="C745" s="173" t="s">
        <v>479</v>
      </c>
      <c r="D745" s="102" t="s">
        <v>63</v>
      </c>
      <c r="E745" s="163" t="s">
        <v>77</v>
      </c>
      <c r="F745" s="163" t="s">
        <v>77</v>
      </c>
      <c r="G745" s="163" t="s">
        <v>77</v>
      </c>
      <c r="H745" s="163" t="s">
        <v>77</v>
      </c>
      <c r="I745" s="163" t="s">
        <v>78</v>
      </c>
      <c r="J745" s="173" t="s">
        <v>293</v>
      </c>
      <c r="K745" s="173" t="s">
        <v>78</v>
      </c>
    </row>
    <row r="746" spans="1:11" x14ac:dyDescent="0.25">
      <c r="A746" s="56" t="s">
        <v>482</v>
      </c>
      <c r="B746" s="173" t="s">
        <v>251</v>
      </c>
      <c r="C746" s="173" t="s">
        <v>479</v>
      </c>
      <c r="D746" s="102" t="s">
        <v>64</v>
      </c>
      <c r="E746" s="163" t="s">
        <v>77</v>
      </c>
      <c r="F746" s="163" t="s">
        <v>77</v>
      </c>
      <c r="G746" s="163" t="s">
        <v>77</v>
      </c>
      <c r="H746" s="163" t="s">
        <v>77</v>
      </c>
      <c r="I746" s="163" t="s">
        <v>78</v>
      </c>
      <c r="J746" s="173" t="s">
        <v>293</v>
      </c>
      <c r="K746" s="173" t="s">
        <v>78</v>
      </c>
    </row>
    <row r="747" spans="1:11" x14ac:dyDescent="0.25">
      <c r="A747" s="56" t="s">
        <v>482</v>
      </c>
      <c r="B747" s="173" t="s">
        <v>251</v>
      </c>
      <c r="C747" s="173" t="s">
        <v>479</v>
      </c>
      <c r="D747" s="102" t="s">
        <v>65</v>
      </c>
      <c r="E747" s="163" t="s">
        <v>77</v>
      </c>
      <c r="F747" s="163" t="s">
        <v>77</v>
      </c>
      <c r="G747" s="163" t="s">
        <v>77</v>
      </c>
      <c r="H747" s="163" t="s">
        <v>77</v>
      </c>
      <c r="I747" s="163" t="s">
        <v>78</v>
      </c>
      <c r="J747" s="173" t="s">
        <v>293</v>
      </c>
      <c r="K747" s="173" t="s">
        <v>78</v>
      </c>
    </row>
    <row r="748" spans="1:11" x14ac:dyDescent="0.25">
      <c r="A748" s="56" t="s">
        <v>482</v>
      </c>
      <c r="B748" s="173" t="s">
        <v>251</v>
      </c>
      <c r="C748" s="173" t="s">
        <v>479</v>
      </c>
      <c r="D748" s="102" t="s">
        <v>66</v>
      </c>
      <c r="E748" s="163" t="s">
        <v>77</v>
      </c>
      <c r="F748" s="163" t="s">
        <v>77</v>
      </c>
      <c r="G748" s="163" t="s">
        <v>77</v>
      </c>
      <c r="H748" s="163" t="s">
        <v>77</v>
      </c>
      <c r="I748" s="163" t="s">
        <v>78</v>
      </c>
      <c r="J748" s="173" t="s">
        <v>293</v>
      </c>
      <c r="K748" s="173" t="s">
        <v>78</v>
      </c>
    </row>
    <row r="749" spans="1:11" x14ac:dyDescent="0.25">
      <c r="A749" s="56" t="s">
        <v>482</v>
      </c>
      <c r="B749" s="173" t="s">
        <v>251</v>
      </c>
      <c r="C749" s="173" t="s">
        <v>479</v>
      </c>
      <c r="D749" s="102" t="s">
        <v>67</v>
      </c>
      <c r="E749" s="163" t="s">
        <v>77</v>
      </c>
      <c r="F749" s="163" t="s">
        <v>77</v>
      </c>
      <c r="G749" s="163" t="s">
        <v>77</v>
      </c>
      <c r="H749" s="163" t="s">
        <v>77</v>
      </c>
      <c r="I749" s="163" t="s">
        <v>78</v>
      </c>
      <c r="J749" s="173" t="s">
        <v>293</v>
      </c>
      <c r="K749" s="173" t="s">
        <v>78</v>
      </c>
    </row>
    <row r="750" spans="1:11" x14ac:dyDescent="0.25">
      <c r="A750" s="56" t="s">
        <v>482</v>
      </c>
      <c r="B750" s="173" t="s">
        <v>251</v>
      </c>
      <c r="C750" s="173" t="s">
        <v>479</v>
      </c>
      <c r="D750" s="102" t="s">
        <v>68</v>
      </c>
      <c r="E750" s="163" t="s">
        <v>77</v>
      </c>
      <c r="F750" s="163" t="s">
        <v>77</v>
      </c>
      <c r="G750" s="163" t="s">
        <v>77</v>
      </c>
      <c r="H750" s="163" t="s">
        <v>77</v>
      </c>
      <c r="I750" s="163" t="s">
        <v>78</v>
      </c>
      <c r="J750" s="173" t="s">
        <v>293</v>
      </c>
      <c r="K750" s="173" t="s">
        <v>78</v>
      </c>
    </row>
    <row r="751" spans="1:11" x14ac:dyDescent="0.25">
      <c r="A751" s="56" t="s">
        <v>482</v>
      </c>
      <c r="B751" s="173" t="s">
        <v>251</v>
      </c>
      <c r="C751" s="173" t="s">
        <v>479</v>
      </c>
      <c r="D751" s="163" t="s">
        <v>69</v>
      </c>
      <c r="E751" s="163" t="s">
        <v>77</v>
      </c>
      <c r="F751" s="163" t="s">
        <v>77</v>
      </c>
      <c r="G751" s="163" t="s">
        <v>77</v>
      </c>
      <c r="H751" s="163" t="s">
        <v>77</v>
      </c>
      <c r="I751" s="163" t="s">
        <v>78</v>
      </c>
      <c r="J751" s="173" t="s">
        <v>293</v>
      </c>
      <c r="K751" s="173" t="s">
        <v>78</v>
      </c>
    </row>
    <row r="752" spans="1:11" x14ac:dyDescent="0.25">
      <c r="A752" s="56" t="s">
        <v>482</v>
      </c>
      <c r="B752" s="173" t="s">
        <v>251</v>
      </c>
      <c r="C752" s="173" t="s">
        <v>479</v>
      </c>
      <c r="D752" s="102" t="s">
        <v>41</v>
      </c>
      <c r="E752" s="163" t="s">
        <v>77</v>
      </c>
      <c r="F752" s="163" t="s">
        <v>77</v>
      </c>
      <c r="G752" s="163" t="s">
        <v>77</v>
      </c>
      <c r="H752" s="163" t="s">
        <v>77</v>
      </c>
      <c r="I752" s="163" t="s">
        <v>78</v>
      </c>
      <c r="J752" s="173" t="s">
        <v>293</v>
      </c>
      <c r="K752" s="173" t="s">
        <v>78</v>
      </c>
    </row>
    <row r="753" spans="1:11" x14ac:dyDescent="0.25">
      <c r="A753" s="56" t="s">
        <v>482</v>
      </c>
      <c r="B753" s="173" t="s">
        <v>251</v>
      </c>
      <c r="C753" s="173" t="s">
        <v>479</v>
      </c>
      <c r="D753" s="102" t="s">
        <v>70</v>
      </c>
      <c r="E753" s="163" t="s">
        <v>77</v>
      </c>
      <c r="F753" s="163" t="s">
        <v>77</v>
      </c>
      <c r="G753" s="163" t="s">
        <v>77</v>
      </c>
      <c r="H753" s="163" t="s">
        <v>77</v>
      </c>
      <c r="I753" s="163" t="s">
        <v>78</v>
      </c>
      <c r="J753" s="173" t="s">
        <v>293</v>
      </c>
      <c r="K753" s="173" t="s">
        <v>78</v>
      </c>
    </row>
    <row r="754" spans="1:11" x14ac:dyDescent="0.25">
      <c r="A754" s="56" t="s">
        <v>482</v>
      </c>
      <c r="B754" s="173" t="s">
        <v>251</v>
      </c>
      <c r="C754" s="173" t="s">
        <v>479</v>
      </c>
      <c r="D754" s="102" t="s">
        <v>71</v>
      </c>
      <c r="E754" s="163" t="s">
        <v>77</v>
      </c>
      <c r="F754" s="163" t="s">
        <v>77</v>
      </c>
      <c r="G754" s="163" t="s">
        <v>77</v>
      </c>
      <c r="H754" s="163" t="s">
        <v>77</v>
      </c>
      <c r="I754" s="163" t="s">
        <v>78</v>
      </c>
      <c r="J754" s="173" t="s">
        <v>293</v>
      </c>
      <c r="K754" s="173" t="s">
        <v>78</v>
      </c>
    </row>
    <row r="755" spans="1:11" x14ac:dyDescent="0.25">
      <c r="A755" s="56" t="s">
        <v>482</v>
      </c>
      <c r="B755" s="173" t="s">
        <v>251</v>
      </c>
      <c r="C755" s="173" t="s">
        <v>479</v>
      </c>
      <c r="D755" s="102" t="s">
        <v>72</v>
      </c>
      <c r="E755" s="163" t="s">
        <v>77</v>
      </c>
      <c r="F755" s="163" t="s">
        <v>77</v>
      </c>
      <c r="G755" s="163" t="s">
        <v>77</v>
      </c>
      <c r="H755" s="163" t="s">
        <v>77</v>
      </c>
      <c r="I755" s="163" t="s">
        <v>78</v>
      </c>
      <c r="J755" s="173" t="s">
        <v>293</v>
      </c>
      <c r="K755" s="173" t="s">
        <v>78</v>
      </c>
    </row>
    <row r="756" spans="1:11" x14ac:dyDescent="0.25">
      <c r="A756" s="56" t="s">
        <v>482</v>
      </c>
      <c r="B756" s="173" t="s">
        <v>251</v>
      </c>
      <c r="C756" s="173" t="s">
        <v>479</v>
      </c>
      <c r="D756" s="163" t="s">
        <v>73</v>
      </c>
      <c r="E756" s="163" t="s">
        <v>77</v>
      </c>
      <c r="F756" s="163" t="s">
        <v>77</v>
      </c>
      <c r="G756" s="163" t="s">
        <v>77</v>
      </c>
      <c r="H756" s="163" t="s">
        <v>77</v>
      </c>
      <c r="I756" s="163" t="s">
        <v>78</v>
      </c>
      <c r="J756" s="173" t="s">
        <v>293</v>
      </c>
      <c r="K756" s="173" t="s">
        <v>78</v>
      </c>
    </row>
    <row r="757" spans="1:11" x14ac:dyDescent="0.25">
      <c r="A757" s="56" t="s">
        <v>482</v>
      </c>
      <c r="B757" s="173" t="s">
        <v>251</v>
      </c>
      <c r="C757" s="173" t="s">
        <v>479</v>
      </c>
      <c r="D757" s="102" t="s">
        <v>74</v>
      </c>
      <c r="E757" s="163" t="s">
        <v>77</v>
      </c>
      <c r="F757" s="163" t="s">
        <v>77</v>
      </c>
      <c r="G757" s="163" t="s">
        <v>77</v>
      </c>
      <c r="H757" s="163" t="s">
        <v>77</v>
      </c>
      <c r="I757" s="163" t="s">
        <v>78</v>
      </c>
      <c r="J757" s="173" t="s">
        <v>293</v>
      </c>
      <c r="K757" s="173" t="s">
        <v>78</v>
      </c>
    </row>
    <row r="758" spans="1:11" x14ac:dyDescent="0.25">
      <c r="A758" s="56" t="s">
        <v>482</v>
      </c>
      <c r="B758" s="173" t="s">
        <v>251</v>
      </c>
      <c r="C758" s="173" t="s">
        <v>479</v>
      </c>
      <c r="D758" s="102" t="s">
        <v>75</v>
      </c>
      <c r="E758" s="163" t="s">
        <v>77</v>
      </c>
      <c r="F758" s="163" t="s">
        <v>77</v>
      </c>
      <c r="G758" s="163" t="s">
        <v>77</v>
      </c>
      <c r="H758" s="163" t="s">
        <v>77</v>
      </c>
      <c r="I758" s="163" t="s">
        <v>78</v>
      </c>
      <c r="J758" s="173" t="s">
        <v>293</v>
      </c>
      <c r="K758" s="173" t="s">
        <v>78</v>
      </c>
    </row>
    <row r="759" spans="1:11" x14ac:dyDescent="0.25">
      <c r="A759" s="56" t="s">
        <v>482</v>
      </c>
      <c r="B759" s="173" t="s">
        <v>251</v>
      </c>
      <c r="C759" s="173" t="s">
        <v>479</v>
      </c>
      <c r="D759" s="102" t="s">
        <v>76</v>
      </c>
      <c r="E759" s="163" t="s">
        <v>77</v>
      </c>
      <c r="F759" s="163" t="s">
        <v>77</v>
      </c>
      <c r="G759" s="163" t="s">
        <v>77</v>
      </c>
      <c r="H759" s="163" t="s">
        <v>77</v>
      </c>
      <c r="I759" s="163" t="s">
        <v>78</v>
      </c>
      <c r="J759" s="173" t="s">
        <v>293</v>
      </c>
      <c r="K759" s="173" t="s">
        <v>78</v>
      </c>
    </row>
    <row r="760" spans="1:11" x14ac:dyDescent="0.25">
      <c r="A760" s="200" t="s">
        <v>103</v>
      </c>
      <c r="B760" s="200"/>
      <c r="C760" s="200"/>
      <c r="D760" s="163">
        <f>SUBTOTAL(103,DSNPs2025[Service area (county)])</f>
        <v>753</v>
      </c>
    </row>
  </sheetData>
  <dataConsolidate/>
  <mergeCells count="4">
    <mergeCell ref="A2:I2"/>
    <mergeCell ref="A3:K3"/>
    <mergeCell ref="A4:I4"/>
    <mergeCell ref="A5:K5"/>
  </mergeCells>
  <phoneticPr fontId="12" type="noConversion"/>
  <conditionalFormatting sqref="A1:K1048576">
    <cfRule type="containsText" dxfId="15" priority="1" operator="containsText" text="No">
      <formula>NOT(ISERROR(SEARCH("No",A1)))</formula>
    </cfRule>
  </conditionalFormatting>
  <pageMargins left="0.7" right="0.7" top="0.75" bottom="0.75" header="0.3" footer="0.3"/>
  <pageSetup orientation="portrait"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89E77-5CAF-4C26-B1DE-2D158883FED6}">
  <dimension ref="A1:I732"/>
  <sheetViews>
    <sheetView showGridLines="0" zoomScaleNormal="100" zoomScaleSheetLayoutView="40" zoomScalePageLayoutView="55" workbookViewId="0"/>
  </sheetViews>
  <sheetFormatPr defaultRowHeight="18" x14ac:dyDescent="0.25"/>
  <cols>
    <col min="1" max="1" width="34.09765625" style="51" customWidth="1"/>
    <col min="2" max="2" width="13.69921875" style="17" customWidth="1"/>
    <col min="3" max="3" width="26.8984375" style="17" customWidth="1"/>
    <col min="4" max="4" width="38.3984375" style="17" customWidth="1"/>
    <col min="5" max="5" width="18.3984375" style="17" customWidth="1"/>
    <col min="6" max="6" width="8.796875" style="4" hidden="1" customWidth="1"/>
    <col min="7" max="7" width="13.5" style="4" hidden="1" customWidth="1"/>
    <col min="8" max="8" width="21.69921875" style="65" hidden="1" customWidth="1"/>
    <col min="9" max="9" width="16.8984375" bestFit="1" customWidth="1"/>
  </cols>
  <sheetData>
    <row r="1" spans="1:9" s="1" customFormat="1" ht="33" customHeight="1" x14ac:dyDescent="0.25">
      <c r="A1" s="8" t="s">
        <v>83</v>
      </c>
      <c r="B1" s="8" t="s">
        <v>84</v>
      </c>
      <c r="C1" s="9" t="s">
        <v>96</v>
      </c>
      <c r="D1" s="33" t="s">
        <v>288</v>
      </c>
      <c r="E1" s="9" t="s">
        <v>285</v>
      </c>
      <c r="F1" s="4" t="s">
        <v>105</v>
      </c>
      <c r="G1" s="4"/>
      <c r="H1"/>
      <c r="I1"/>
    </row>
    <row r="2" spans="1:9" s="1" customFormat="1" ht="15.6" customHeight="1" x14ac:dyDescent="0.25">
      <c r="A2" s="140" t="s">
        <v>301</v>
      </c>
      <c r="B2" s="110" t="s">
        <v>6</v>
      </c>
      <c r="C2" s="122" t="s">
        <v>333</v>
      </c>
      <c r="D2" s="113" t="s">
        <v>289</v>
      </c>
      <c r="E2" s="114" t="s">
        <v>78</v>
      </c>
      <c r="F2" s="139">
        <f>COUNTA(B2:B17)</f>
        <v>16</v>
      </c>
      <c r="G2" s="4"/>
      <c r="H2"/>
      <c r="I2"/>
    </row>
    <row r="3" spans="1:9" s="1" customFormat="1" ht="15.6" customHeight="1" x14ac:dyDescent="0.25">
      <c r="A3" s="108" t="s">
        <v>302</v>
      </c>
      <c r="B3" s="100" t="s">
        <v>10</v>
      </c>
      <c r="C3" s="141"/>
      <c r="D3" s="142"/>
      <c r="E3" s="143"/>
      <c r="F3" s="4"/>
      <c r="G3" s="4"/>
      <c r="H3"/>
      <c r="I3"/>
    </row>
    <row r="4" spans="1:9" s="1" customFormat="1" ht="15.6" customHeight="1" x14ac:dyDescent="0.25">
      <c r="A4" s="108" t="s">
        <v>300</v>
      </c>
      <c r="B4" s="100" t="s">
        <v>11</v>
      </c>
      <c r="C4" s="141"/>
      <c r="D4" s="142"/>
      <c r="E4" s="143"/>
      <c r="F4" s="4"/>
      <c r="G4" s="4"/>
      <c r="H4"/>
      <c r="I4"/>
    </row>
    <row r="5" spans="1:9" s="1" customFormat="1" ht="15.6" customHeight="1" x14ac:dyDescent="0.25">
      <c r="A5" s="108"/>
      <c r="B5" s="100" t="s">
        <v>15</v>
      </c>
      <c r="C5" s="141"/>
      <c r="D5" s="142"/>
      <c r="E5" s="143"/>
      <c r="F5" s="4"/>
      <c r="G5" s="4"/>
      <c r="H5"/>
      <c r="I5"/>
    </row>
    <row r="6" spans="1:9" s="1" customFormat="1" ht="15.6" customHeight="1" x14ac:dyDescent="0.25">
      <c r="A6" s="108"/>
      <c r="B6" s="100" t="s">
        <v>16</v>
      </c>
      <c r="C6" s="141"/>
      <c r="D6" s="142"/>
      <c r="E6" s="143"/>
      <c r="F6" s="4"/>
      <c r="G6" s="4"/>
      <c r="H6"/>
      <c r="I6"/>
    </row>
    <row r="7" spans="1:9" s="1" customFormat="1" ht="15.6" customHeight="1" x14ac:dyDescent="0.25">
      <c r="A7" s="108"/>
      <c r="B7" s="100" t="s">
        <v>27</v>
      </c>
      <c r="C7" s="141"/>
      <c r="D7" s="142"/>
      <c r="E7" s="143"/>
      <c r="F7" s="4"/>
      <c r="G7" s="4"/>
      <c r="H7"/>
      <c r="I7"/>
    </row>
    <row r="8" spans="1:9" s="1" customFormat="1" ht="15.6" customHeight="1" x14ac:dyDescent="0.25">
      <c r="A8" s="108"/>
      <c r="B8" s="100" t="s">
        <v>28</v>
      </c>
      <c r="C8" s="141"/>
      <c r="D8" s="142"/>
      <c r="E8" s="143"/>
      <c r="F8" s="4"/>
      <c r="G8" s="4"/>
      <c r="H8"/>
      <c r="I8"/>
    </row>
    <row r="9" spans="1:9" s="1" customFormat="1" ht="15.6" customHeight="1" x14ac:dyDescent="0.25">
      <c r="A9" s="108"/>
      <c r="B9" s="100" t="s">
        <v>30</v>
      </c>
      <c r="C9" s="141"/>
      <c r="D9" s="142"/>
      <c r="E9" s="143"/>
      <c r="F9" s="4"/>
      <c r="G9" s="4"/>
      <c r="H9"/>
      <c r="I9"/>
    </row>
    <row r="10" spans="1:9" s="1" customFormat="1" ht="15.6" customHeight="1" x14ac:dyDescent="0.25">
      <c r="A10" s="108"/>
      <c r="B10" s="100" t="s">
        <v>34</v>
      </c>
      <c r="C10" s="141"/>
      <c r="D10" s="142"/>
      <c r="E10" s="143"/>
      <c r="F10" s="4"/>
      <c r="G10" s="4"/>
      <c r="H10"/>
      <c r="I10"/>
    </row>
    <row r="11" spans="1:9" s="1" customFormat="1" ht="15.6" customHeight="1" x14ac:dyDescent="0.25">
      <c r="A11" s="108"/>
      <c r="B11" s="100" t="s">
        <v>35</v>
      </c>
      <c r="C11" s="141"/>
      <c r="D11" s="142"/>
      <c r="E11" s="143"/>
      <c r="F11" s="4"/>
      <c r="G11" s="4"/>
      <c r="H11"/>
      <c r="I11"/>
    </row>
    <row r="12" spans="1:9" s="1" customFormat="1" ht="15.6" customHeight="1" x14ac:dyDescent="0.25">
      <c r="A12" s="108"/>
      <c r="B12" s="100" t="s">
        <v>112</v>
      </c>
      <c r="C12" s="141"/>
      <c r="D12" s="142"/>
      <c r="E12" s="143"/>
      <c r="F12" s="4"/>
      <c r="G12" s="4"/>
      <c r="H12"/>
      <c r="I12"/>
    </row>
    <row r="13" spans="1:9" s="1" customFormat="1" ht="15.6" customHeight="1" x14ac:dyDescent="0.25">
      <c r="A13" s="108"/>
      <c r="B13" s="100" t="s">
        <v>114</v>
      </c>
      <c r="C13" s="141"/>
      <c r="D13" s="142"/>
      <c r="E13" s="143"/>
      <c r="F13" s="4"/>
      <c r="G13" s="4"/>
      <c r="H13"/>
      <c r="I13"/>
    </row>
    <row r="14" spans="1:9" s="1" customFormat="1" ht="15.6" customHeight="1" x14ac:dyDescent="0.25">
      <c r="A14" s="108"/>
      <c r="B14" s="100" t="s">
        <v>113</v>
      </c>
      <c r="C14" s="141"/>
      <c r="D14" s="142"/>
      <c r="E14" s="143"/>
      <c r="F14" s="4"/>
      <c r="G14" s="4"/>
      <c r="H14"/>
      <c r="I14"/>
    </row>
    <row r="15" spans="1:9" s="1" customFormat="1" ht="15.6" customHeight="1" x14ac:dyDescent="0.25">
      <c r="A15" s="108"/>
      <c r="B15" s="100" t="s">
        <v>115</v>
      </c>
      <c r="C15" s="141"/>
      <c r="D15" s="142"/>
      <c r="E15" s="143"/>
      <c r="F15" s="4"/>
      <c r="G15" s="4"/>
      <c r="H15"/>
      <c r="I15"/>
    </row>
    <row r="16" spans="1:9" s="1" customFormat="1" ht="15.6" customHeight="1" x14ac:dyDescent="0.25">
      <c r="A16" s="108"/>
      <c r="B16" s="100" t="s">
        <v>116</v>
      </c>
      <c r="C16" s="141"/>
      <c r="D16" s="142"/>
      <c r="E16" s="143"/>
      <c r="F16" s="4"/>
      <c r="G16" s="4"/>
      <c r="H16"/>
      <c r="I16"/>
    </row>
    <row r="17" spans="1:9" s="1" customFormat="1" ht="16.2" customHeight="1" thickBot="1" x14ac:dyDescent="0.3">
      <c r="A17" s="138"/>
      <c r="B17" s="100" t="s">
        <v>117</v>
      </c>
      <c r="C17" s="141"/>
      <c r="D17" s="142"/>
      <c r="E17" s="143"/>
      <c r="F17" s="4"/>
      <c r="G17" s="4"/>
      <c r="H17"/>
      <c r="I17"/>
    </row>
    <row r="18" spans="1:9" s="1" customFormat="1" ht="15.6" customHeight="1" x14ac:dyDescent="0.25">
      <c r="A18" s="154" t="s">
        <v>474</v>
      </c>
      <c r="B18" s="99" t="s">
        <v>118</v>
      </c>
      <c r="C18" s="106" t="s">
        <v>333</v>
      </c>
      <c r="D18" s="104" t="s">
        <v>290</v>
      </c>
      <c r="E18" s="105" t="s">
        <v>77</v>
      </c>
      <c r="F18" s="103">
        <f>COUNTA(B18:B89)</f>
        <v>72</v>
      </c>
      <c r="G18" s="4"/>
      <c r="H18" s="98"/>
    </row>
    <row r="19" spans="1:9" s="1" customFormat="1" ht="15.6" customHeight="1" x14ac:dyDescent="0.25">
      <c r="A19" s="108" t="s">
        <v>315</v>
      </c>
      <c r="B19" s="100" t="s">
        <v>119</v>
      </c>
      <c r="C19" s="107" t="s">
        <v>1</v>
      </c>
      <c r="D19" s="84"/>
      <c r="E19" s="85"/>
      <c r="F19" s="4"/>
      <c r="G19" s="4"/>
      <c r="H19" s="98"/>
    </row>
    <row r="20" spans="1:9" s="1" customFormat="1" ht="15.6" customHeight="1" x14ac:dyDescent="0.25">
      <c r="A20" s="108" t="s">
        <v>302</v>
      </c>
      <c r="B20" s="100" t="s">
        <v>6</v>
      </c>
      <c r="C20" s="83"/>
      <c r="D20" s="84"/>
      <c r="E20" s="85"/>
      <c r="F20" s="4"/>
      <c r="G20" s="4"/>
      <c r="H20" s="98"/>
    </row>
    <row r="21" spans="1:9" s="1" customFormat="1" ht="15.6" customHeight="1" x14ac:dyDescent="0.25">
      <c r="A21" s="108" t="s">
        <v>303</v>
      </c>
      <c r="B21" s="100" t="s">
        <v>120</v>
      </c>
      <c r="C21" s="83"/>
      <c r="D21" s="84"/>
      <c r="E21" s="85"/>
      <c r="F21" s="4"/>
      <c r="G21" s="4"/>
      <c r="H21" s="98"/>
    </row>
    <row r="22" spans="1:9" s="1" customFormat="1" ht="15.6" customHeight="1" x14ac:dyDescent="0.25">
      <c r="A22" s="86"/>
      <c r="B22" s="100" t="s">
        <v>121</v>
      </c>
      <c r="C22" s="83"/>
      <c r="D22" s="84"/>
      <c r="E22" s="85"/>
      <c r="F22" s="4"/>
      <c r="G22" s="4"/>
      <c r="H22" s="98"/>
    </row>
    <row r="23" spans="1:9" s="1" customFormat="1" ht="15.6" customHeight="1" x14ac:dyDescent="0.25">
      <c r="A23" s="109" t="s">
        <v>304</v>
      </c>
      <c r="B23" s="100" t="s">
        <v>122</v>
      </c>
      <c r="C23" s="83"/>
      <c r="D23" s="84"/>
      <c r="E23" s="85"/>
      <c r="F23" s="4"/>
      <c r="G23" s="4"/>
      <c r="H23" s="98"/>
    </row>
    <row r="24" spans="1:9" s="1" customFormat="1" ht="15.6" customHeight="1" x14ac:dyDescent="0.25">
      <c r="A24" s="109" t="s">
        <v>380</v>
      </c>
      <c r="B24" s="100" t="s">
        <v>123</v>
      </c>
      <c r="C24" s="83"/>
      <c r="D24" s="84"/>
      <c r="E24" s="85"/>
      <c r="F24" s="4"/>
      <c r="G24" s="4"/>
      <c r="H24" s="98"/>
    </row>
    <row r="25" spans="1:9" s="1" customFormat="1" ht="15.6" customHeight="1" x14ac:dyDescent="0.25">
      <c r="A25" s="109" t="s">
        <v>305</v>
      </c>
      <c r="B25" s="100" t="s">
        <v>124</v>
      </c>
      <c r="C25" s="83"/>
      <c r="D25" s="84"/>
      <c r="E25" s="85"/>
      <c r="F25" s="4"/>
      <c r="G25" s="4"/>
      <c r="H25" s="98"/>
    </row>
    <row r="26" spans="1:9" s="1" customFormat="1" ht="15.6" customHeight="1" x14ac:dyDescent="0.25">
      <c r="A26" s="81"/>
      <c r="B26" s="100" t="s">
        <v>10</v>
      </c>
      <c r="C26" s="83"/>
      <c r="D26" s="84"/>
      <c r="E26" s="85"/>
      <c r="F26" s="4"/>
      <c r="G26" s="4"/>
      <c r="H26" s="98"/>
    </row>
    <row r="27" spans="1:9" s="1" customFormat="1" ht="15.6" customHeight="1" x14ac:dyDescent="0.25">
      <c r="A27" s="81"/>
      <c r="B27" s="100" t="s">
        <v>106</v>
      </c>
      <c r="C27" s="83"/>
      <c r="D27" s="84"/>
      <c r="E27" s="85"/>
      <c r="F27" s="4"/>
      <c r="G27" s="4"/>
      <c r="H27" s="98"/>
    </row>
    <row r="28" spans="1:9" s="1" customFormat="1" ht="15.6" customHeight="1" x14ac:dyDescent="0.25">
      <c r="A28" s="81"/>
      <c r="B28" s="100" t="s">
        <v>12</v>
      </c>
      <c r="C28" s="83"/>
      <c r="D28" s="84"/>
      <c r="E28" s="85"/>
      <c r="F28" s="4"/>
      <c r="G28" s="4"/>
      <c r="H28" s="98"/>
    </row>
    <row r="29" spans="1:9" s="1" customFormat="1" ht="15.6" customHeight="1" x14ac:dyDescent="0.25">
      <c r="A29" s="81"/>
      <c r="B29" s="100" t="s">
        <v>13</v>
      </c>
      <c r="C29" s="83"/>
      <c r="D29" s="84"/>
      <c r="E29" s="85"/>
      <c r="F29" s="4"/>
      <c r="G29" s="4"/>
      <c r="H29" s="98"/>
    </row>
    <row r="30" spans="1:9" s="1" customFormat="1" ht="15.6" customHeight="1" x14ac:dyDescent="0.25">
      <c r="A30" s="81"/>
      <c r="B30" s="100" t="s">
        <v>51</v>
      </c>
      <c r="C30" s="83"/>
      <c r="D30" s="84"/>
      <c r="E30" s="85"/>
      <c r="F30" s="4"/>
      <c r="G30" s="4"/>
      <c r="H30" s="98"/>
    </row>
    <row r="31" spans="1:9" s="1" customFormat="1" ht="15.6" customHeight="1" x14ac:dyDescent="0.25">
      <c r="A31" s="81"/>
      <c r="B31" s="100" t="s">
        <v>125</v>
      </c>
      <c r="C31" s="83"/>
      <c r="D31" s="84"/>
      <c r="E31" s="85"/>
      <c r="F31" s="4"/>
      <c r="G31" s="4"/>
      <c r="H31" s="98"/>
    </row>
    <row r="32" spans="1:9" s="1" customFormat="1" ht="15.6" customHeight="1" x14ac:dyDescent="0.25">
      <c r="A32" s="81"/>
      <c r="B32" s="100" t="s">
        <v>126</v>
      </c>
      <c r="C32" s="83"/>
      <c r="D32" s="84"/>
      <c r="E32" s="85"/>
      <c r="F32" s="4"/>
      <c r="G32" s="4"/>
      <c r="H32" s="98"/>
    </row>
    <row r="33" spans="1:8" s="1" customFormat="1" ht="15.6" customHeight="1" x14ac:dyDescent="0.25">
      <c r="A33" s="81"/>
      <c r="B33" s="100" t="s">
        <v>127</v>
      </c>
      <c r="C33" s="83"/>
      <c r="D33" s="84"/>
      <c r="E33" s="85"/>
      <c r="F33" s="4"/>
      <c r="G33" s="4"/>
      <c r="H33" s="98"/>
    </row>
    <row r="34" spans="1:8" s="1" customFormat="1" ht="15.6" customHeight="1" x14ac:dyDescent="0.25">
      <c r="A34" s="81"/>
      <c r="B34" s="100" t="s">
        <v>15</v>
      </c>
      <c r="C34" s="83"/>
      <c r="D34" s="84"/>
      <c r="E34" s="85"/>
      <c r="F34" s="4"/>
      <c r="G34" s="4"/>
      <c r="H34" s="98"/>
    </row>
    <row r="35" spans="1:8" s="1" customFormat="1" ht="15.6" customHeight="1" x14ac:dyDescent="0.25">
      <c r="A35" s="81"/>
      <c r="B35" s="100" t="s">
        <v>16</v>
      </c>
      <c r="C35" s="83"/>
      <c r="D35" s="84"/>
      <c r="E35" s="85"/>
      <c r="F35" s="4"/>
      <c r="G35" s="4"/>
      <c r="H35" s="98"/>
    </row>
    <row r="36" spans="1:8" s="1" customFormat="1" ht="15.6" customHeight="1" x14ac:dyDescent="0.25">
      <c r="A36" s="81"/>
      <c r="B36" s="100" t="s">
        <v>128</v>
      </c>
      <c r="C36" s="83"/>
      <c r="D36" s="84"/>
      <c r="E36" s="85"/>
      <c r="F36" s="4"/>
      <c r="G36" s="4"/>
      <c r="H36" s="98"/>
    </row>
    <row r="37" spans="1:8" s="1" customFormat="1" ht="15.6" customHeight="1" x14ac:dyDescent="0.25">
      <c r="A37" s="81"/>
      <c r="B37" s="100" t="s">
        <v>129</v>
      </c>
      <c r="C37" s="83"/>
      <c r="D37" s="84"/>
      <c r="E37" s="85"/>
      <c r="F37" s="4"/>
      <c r="G37" s="4"/>
      <c r="H37" s="98"/>
    </row>
    <row r="38" spans="1:8" s="1" customFormat="1" ht="15.6" customHeight="1" x14ac:dyDescent="0.25">
      <c r="A38" s="81"/>
      <c r="B38" s="100" t="s">
        <v>130</v>
      </c>
      <c r="C38" s="83"/>
      <c r="D38" s="84"/>
      <c r="E38" s="85"/>
      <c r="F38" s="4"/>
      <c r="G38" s="4"/>
      <c r="H38" s="98"/>
    </row>
    <row r="39" spans="1:8" s="1" customFormat="1" ht="15.6" customHeight="1" x14ac:dyDescent="0.25">
      <c r="A39" s="81"/>
      <c r="B39" s="100" t="s">
        <v>18</v>
      </c>
      <c r="C39" s="83"/>
      <c r="D39" s="84"/>
      <c r="E39" s="85"/>
      <c r="F39" s="4"/>
      <c r="G39" s="4"/>
      <c r="H39" s="98"/>
    </row>
    <row r="40" spans="1:8" s="1" customFormat="1" ht="15.6" customHeight="1" x14ac:dyDescent="0.25">
      <c r="A40" s="81"/>
      <c r="B40" s="100" t="s">
        <v>131</v>
      </c>
      <c r="C40" s="83"/>
      <c r="D40" s="84"/>
      <c r="E40" s="85"/>
      <c r="F40" s="4"/>
      <c r="G40" s="4"/>
      <c r="H40" s="98"/>
    </row>
    <row r="41" spans="1:8" s="1" customFormat="1" ht="15.6" customHeight="1" x14ac:dyDescent="0.25">
      <c r="A41" s="81"/>
      <c r="B41" s="100" t="s">
        <v>132</v>
      </c>
      <c r="C41" s="83"/>
      <c r="D41" s="84"/>
      <c r="E41" s="85"/>
      <c r="F41" s="4"/>
      <c r="G41" s="4"/>
      <c r="H41" s="98"/>
    </row>
    <row r="42" spans="1:8" s="1" customFormat="1" ht="15.6" customHeight="1" x14ac:dyDescent="0.25">
      <c r="A42" s="81"/>
      <c r="B42" s="100" t="s">
        <v>133</v>
      </c>
      <c r="C42" s="83"/>
      <c r="D42" s="84"/>
      <c r="E42" s="85"/>
      <c r="F42" s="4"/>
      <c r="G42" s="4"/>
      <c r="H42" s="98"/>
    </row>
    <row r="43" spans="1:8" s="1" customFormat="1" ht="15.6" customHeight="1" x14ac:dyDescent="0.25">
      <c r="A43" s="81"/>
      <c r="B43" s="100" t="s">
        <v>134</v>
      </c>
      <c r="C43" s="83"/>
      <c r="D43" s="84"/>
      <c r="E43" s="85"/>
      <c r="F43" s="4"/>
      <c r="G43" s="4"/>
      <c r="H43" s="98"/>
    </row>
    <row r="44" spans="1:8" s="1" customFormat="1" ht="15.6" customHeight="1" x14ac:dyDescent="0.25">
      <c r="A44" s="81"/>
      <c r="B44" s="100" t="s">
        <v>22</v>
      </c>
      <c r="C44" s="83"/>
      <c r="D44" s="84"/>
      <c r="E44" s="85"/>
      <c r="F44" s="4"/>
      <c r="G44" s="4"/>
      <c r="H44" s="98"/>
    </row>
    <row r="45" spans="1:8" s="1" customFormat="1" ht="15.6" customHeight="1" x14ac:dyDescent="0.25">
      <c r="A45" s="81"/>
      <c r="B45" s="100" t="s">
        <v>135</v>
      </c>
      <c r="C45" s="83"/>
      <c r="D45" s="84"/>
      <c r="E45" s="85"/>
      <c r="F45" s="4"/>
      <c r="G45" s="4"/>
      <c r="H45" s="98"/>
    </row>
    <row r="46" spans="1:8" s="1" customFormat="1" ht="15.6" customHeight="1" x14ac:dyDescent="0.25">
      <c r="A46" s="81"/>
      <c r="B46" s="100" t="s">
        <v>136</v>
      </c>
      <c r="C46" s="83"/>
      <c r="D46" s="84"/>
      <c r="E46" s="85"/>
      <c r="F46" s="4"/>
      <c r="G46" s="4"/>
      <c r="H46" s="98"/>
    </row>
    <row r="47" spans="1:8" s="1" customFormat="1" ht="15.6" customHeight="1" x14ac:dyDescent="0.25">
      <c r="A47" s="81"/>
      <c r="B47" s="100" t="s">
        <v>137</v>
      </c>
      <c r="C47" s="83"/>
      <c r="D47" s="84"/>
      <c r="E47" s="85"/>
      <c r="F47" s="4"/>
      <c r="G47" s="4"/>
      <c r="H47" s="98"/>
    </row>
    <row r="48" spans="1:8" s="1" customFormat="1" ht="15.6" customHeight="1" x14ac:dyDescent="0.25">
      <c r="A48" s="81"/>
      <c r="B48" s="100" t="s">
        <v>138</v>
      </c>
      <c r="C48" s="83"/>
      <c r="D48" s="84"/>
      <c r="E48" s="85"/>
      <c r="F48" s="4"/>
      <c r="G48" s="4"/>
      <c r="H48" s="98"/>
    </row>
    <row r="49" spans="1:8" s="1" customFormat="1" ht="15.6" customHeight="1" x14ac:dyDescent="0.25">
      <c r="A49" s="81"/>
      <c r="B49" s="100" t="s">
        <v>24</v>
      </c>
      <c r="C49" s="83"/>
      <c r="D49" s="84"/>
      <c r="E49" s="85"/>
      <c r="F49" s="4"/>
      <c r="G49" s="4"/>
      <c r="H49" s="98"/>
    </row>
    <row r="50" spans="1:8" s="1" customFormat="1" ht="15.6" customHeight="1" x14ac:dyDescent="0.25">
      <c r="A50" s="81"/>
      <c r="B50" s="100" t="s">
        <v>139</v>
      </c>
      <c r="C50" s="83"/>
      <c r="D50" s="84"/>
      <c r="E50" s="85"/>
      <c r="F50" s="4"/>
      <c r="G50" s="4"/>
      <c r="H50" s="98"/>
    </row>
    <row r="51" spans="1:8" s="1" customFormat="1" ht="15.6" customHeight="1" x14ac:dyDescent="0.25">
      <c r="A51" s="81"/>
      <c r="B51" s="100" t="s">
        <v>140</v>
      </c>
      <c r="C51" s="83"/>
      <c r="D51" s="84"/>
      <c r="E51" s="85"/>
      <c r="F51" s="4"/>
      <c r="G51" s="4"/>
      <c r="H51" s="98"/>
    </row>
    <row r="52" spans="1:8" s="1" customFormat="1" ht="15.6" customHeight="1" x14ac:dyDescent="0.25">
      <c r="A52" s="81"/>
      <c r="B52" s="100" t="s">
        <v>107</v>
      </c>
      <c r="C52" s="83"/>
      <c r="D52" s="84"/>
      <c r="E52" s="85"/>
      <c r="F52" s="4"/>
      <c r="G52" s="4"/>
      <c r="H52" s="98"/>
    </row>
    <row r="53" spans="1:8" s="1" customFormat="1" ht="15.6" customHeight="1" x14ac:dyDescent="0.25">
      <c r="A53" s="81"/>
      <c r="B53" s="100" t="s">
        <v>141</v>
      </c>
      <c r="C53" s="83"/>
      <c r="D53" s="84"/>
      <c r="E53" s="85"/>
      <c r="F53" s="4"/>
      <c r="G53" s="4"/>
      <c r="H53" s="98"/>
    </row>
    <row r="54" spans="1:8" s="1" customFormat="1" ht="15.6" customHeight="1" x14ac:dyDescent="0.25">
      <c r="A54" s="81"/>
      <c r="B54" s="100" t="s">
        <v>108</v>
      </c>
      <c r="C54" s="83"/>
      <c r="D54" s="84"/>
      <c r="E54" s="85"/>
      <c r="F54" s="4"/>
      <c r="G54" s="4"/>
      <c r="H54" s="98"/>
    </row>
    <row r="55" spans="1:8" s="1" customFormat="1" ht="15.6" customHeight="1" x14ac:dyDescent="0.25">
      <c r="A55" s="81"/>
      <c r="B55" s="100" t="s">
        <v>142</v>
      </c>
      <c r="C55" s="83"/>
      <c r="D55" s="84"/>
      <c r="E55" s="85"/>
      <c r="F55" s="4"/>
      <c r="G55" s="4"/>
      <c r="H55" s="98"/>
    </row>
    <row r="56" spans="1:8" s="1" customFormat="1" ht="15.6" customHeight="1" x14ac:dyDescent="0.25">
      <c r="A56" s="81"/>
      <c r="B56" s="100" t="s">
        <v>143</v>
      </c>
      <c r="C56" s="83"/>
      <c r="D56" s="84"/>
      <c r="E56" s="85"/>
      <c r="F56" s="4"/>
      <c r="G56" s="4"/>
      <c r="H56" s="98"/>
    </row>
    <row r="57" spans="1:8" s="1" customFormat="1" ht="15.6" customHeight="1" x14ac:dyDescent="0.25">
      <c r="A57" s="81"/>
      <c r="B57" s="100" t="s">
        <v>144</v>
      </c>
      <c r="C57" s="83"/>
      <c r="D57" s="84"/>
      <c r="E57" s="85"/>
      <c r="F57" s="4"/>
      <c r="G57" s="4"/>
      <c r="H57" s="98"/>
    </row>
    <row r="58" spans="1:8" s="1" customFormat="1" ht="15.6" customHeight="1" x14ac:dyDescent="0.25">
      <c r="A58" s="81"/>
      <c r="B58" s="100" t="s">
        <v>145</v>
      </c>
      <c r="C58" s="83"/>
      <c r="D58" s="84"/>
      <c r="E58" s="85"/>
      <c r="F58" s="4"/>
      <c r="G58" s="4"/>
      <c r="H58" s="98"/>
    </row>
    <row r="59" spans="1:8" s="1" customFormat="1" ht="15.6" customHeight="1" x14ac:dyDescent="0.25">
      <c r="A59" s="81"/>
      <c r="B59" s="100" t="s">
        <v>188</v>
      </c>
      <c r="C59" s="83"/>
      <c r="D59" s="84"/>
      <c r="E59" s="85"/>
      <c r="F59" s="4"/>
      <c r="G59" s="4"/>
      <c r="H59" s="98"/>
    </row>
    <row r="60" spans="1:8" s="1" customFormat="1" ht="15.6" customHeight="1" x14ac:dyDescent="0.25">
      <c r="A60" s="81"/>
      <c r="B60" s="100" t="s">
        <v>146</v>
      </c>
      <c r="C60" s="83"/>
      <c r="D60" s="84"/>
      <c r="E60" s="85"/>
      <c r="F60" s="4"/>
      <c r="G60" s="4"/>
      <c r="H60" s="98"/>
    </row>
    <row r="61" spans="1:8" s="1" customFormat="1" ht="15.6" customHeight="1" x14ac:dyDescent="0.25">
      <c r="A61" s="81"/>
      <c r="B61" s="100" t="s">
        <v>109</v>
      </c>
      <c r="C61" s="83"/>
      <c r="D61" s="84"/>
      <c r="E61" s="85"/>
      <c r="F61" s="4"/>
      <c r="G61" s="4"/>
      <c r="H61" s="98"/>
    </row>
    <row r="62" spans="1:8" s="1" customFormat="1" ht="15.6" customHeight="1" x14ac:dyDescent="0.25">
      <c r="A62" s="81"/>
      <c r="B62" s="100" t="s">
        <v>147</v>
      </c>
      <c r="C62" s="83"/>
      <c r="D62" s="84"/>
      <c r="E62" s="85"/>
      <c r="F62" s="4"/>
      <c r="G62" s="4"/>
      <c r="H62" s="98"/>
    </row>
    <row r="63" spans="1:8" s="1" customFormat="1" ht="15.6" customHeight="1" x14ac:dyDescent="0.25">
      <c r="A63" s="81"/>
      <c r="B63" s="100" t="s">
        <v>148</v>
      </c>
      <c r="C63" s="83"/>
      <c r="D63" s="84"/>
      <c r="E63" s="85"/>
      <c r="F63" s="4"/>
      <c r="G63" s="4"/>
      <c r="H63" s="98"/>
    </row>
    <row r="64" spans="1:8" s="1" customFormat="1" ht="15.6" customHeight="1" x14ac:dyDescent="0.25">
      <c r="A64" s="81"/>
      <c r="B64" s="100" t="s">
        <v>219</v>
      </c>
      <c r="C64" s="83"/>
      <c r="D64" s="84"/>
      <c r="E64" s="85"/>
      <c r="F64" s="4"/>
      <c r="G64" s="4"/>
      <c r="H64" s="98"/>
    </row>
    <row r="65" spans="1:8" s="1" customFormat="1" ht="15.6" customHeight="1" x14ac:dyDescent="0.25">
      <c r="A65" s="81"/>
      <c r="B65" s="100" t="s">
        <v>220</v>
      </c>
      <c r="C65" s="83"/>
      <c r="D65" s="84"/>
      <c r="E65" s="85"/>
      <c r="F65" s="4"/>
      <c r="G65" s="4"/>
      <c r="H65" s="98"/>
    </row>
    <row r="66" spans="1:8" s="1" customFormat="1" ht="15.6" customHeight="1" x14ac:dyDescent="0.25">
      <c r="A66" s="81"/>
      <c r="B66" s="100" t="s">
        <v>221</v>
      </c>
      <c r="C66" s="83"/>
      <c r="D66" s="84"/>
      <c r="E66" s="85"/>
      <c r="F66" s="4"/>
      <c r="G66" s="4"/>
      <c r="H66" s="98"/>
    </row>
    <row r="67" spans="1:8" s="1" customFormat="1" ht="15.6" customHeight="1" x14ac:dyDescent="0.25">
      <c r="A67" s="81"/>
      <c r="B67" s="100" t="s">
        <v>110</v>
      </c>
      <c r="C67" s="83"/>
      <c r="D67" s="84"/>
      <c r="E67" s="85"/>
      <c r="F67" s="4"/>
      <c r="G67" s="4"/>
      <c r="H67" s="98"/>
    </row>
    <row r="68" spans="1:8" s="1" customFormat="1" ht="15.6" customHeight="1" x14ac:dyDescent="0.25">
      <c r="A68" s="81"/>
      <c r="B68" s="100" t="s">
        <v>111</v>
      </c>
      <c r="C68" s="83"/>
      <c r="D68" s="84"/>
      <c r="E68" s="85"/>
      <c r="F68" s="4"/>
      <c r="G68" s="4"/>
      <c r="H68" s="98"/>
    </row>
    <row r="69" spans="1:8" s="1" customFormat="1" ht="15.6" customHeight="1" x14ac:dyDescent="0.25">
      <c r="A69" s="81"/>
      <c r="B69" s="100" t="s">
        <v>149</v>
      </c>
      <c r="C69" s="83"/>
      <c r="D69" s="84"/>
      <c r="E69" s="85"/>
      <c r="F69" s="4"/>
      <c r="G69" s="4"/>
      <c r="H69" s="98"/>
    </row>
    <row r="70" spans="1:8" s="1" customFormat="1" ht="15.6" customHeight="1" x14ac:dyDescent="0.25">
      <c r="A70" s="81"/>
      <c r="B70" s="100" t="s">
        <v>193</v>
      </c>
      <c r="C70" s="83"/>
      <c r="D70" s="84"/>
      <c r="E70" s="85"/>
      <c r="F70" s="4"/>
      <c r="G70" s="4"/>
      <c r="H70" s="98"/>
    </row>
    <row r="71" spans="1:8" s="1" customFormat="1" ht="15.6" customHeight="1" x14ac:dyDescent="0.25">
      <c r="A71" s="81"/>
      <c r="B71" s="100" t="s">
        <v>150</v>
      </c>
      <c r="C71" s="83"/>
      <c r="D71" s="84"/>
      <c r="E71" s="85"/>
      <c r="F71" s="4"/>
      <c r="G71" s="4"/>
      <c r="H71" s="98"/>
    </row>
    <row r="72" spans="1:8" s="1" customFormat="1" ht="15.6" customHeight="1" x14ac:dyDescent="0.25">
      <c r="A72" s="81"/>
      <c r="B72" s="100" t="s">
        <v>112</v>
      </c>
      <c r="C72" s="83"/>
      <c r="D72" s="84"/>
      <c r="E72" s="85"/>
      <c r="F72" s="4"/>
      <c r="G72" s="4"/>
      <c r="H72" s="98"/>
    </row>
    <row r="73" spans="1:8" s="1" customFormat="1" ht="15.6" customHeight="1" x14ac:dyDescent="0.25">
      <c r="A73" s="81"/>
      <c r="B73" s="100" t="s">
        <v>195</v>
      </c>
      <c r="C73" s="83"/>
      <c r="D73" s="84"/>
      <c r="E73" s="85"/>
      <c r="F73" s="4"/>
      <c r="G73" s="4"/>
      <c r="H73" s="98"/>
    </row>
    <row r="74" spans="1:8" s="1" customFormat="1" ht="15.6" customHeight="1" x14ac:dyDescent="0.25">
      <c r="A74" s="81"/>
      <c r="B74" s="100" t="s">
        <v>114</v>
      </c>
      <c r="C74" s="83"/>
      <c r="D74" s="84"/>
      <c r="E74" s="85"/>
      <c r="F74" s="4"/>
      <c r="G74" s="4"/>
      <c r="H74" s="98"/>
    </row>
    <row r="75" spans="1:8" s="1" customFormat="1" ht="15.6" customHeight="1" x14ac:dyDescent="0.25">
      <c r="A75" s="81"/>
      <c r="B75" s="100" t="s">
        <v>151</v>
      </c>
      <c r="C75" s="83"/>
      <c r="D75" s="84"/>
      <c r="E75" s="85"/>
      <c r="F75" s="4"/>
      <c r="G75" s="4"/>
      <c r="H75" s="98"/>
    </row>
    <row r="76" spans="1:8" s="1" customFormat="1" ht="15.6" customHeight="1" x14ac:dyDescent="0.25">
      <c r="A76" s="81"/>
      <c r="B76" s="100" t="s">
        <v>152</v>
      </c>
      <c r="C76" s="83"/>
      <c r="D76" s="84"/>
      <c r="E76" s="85"/>
      <c r="F76" s="4"/>
      <c r="G76" s="4"/>
      <c r="H76" s="98"/>
    </row>
    <row r="77" spans="1:8" s="1" customFormat="1" ht="15.6" customHeight="1" x14ac:dyDescent="0.25">
      <c r="A77" s="81"/>
      <c r="B77" s="100" t="s">
        <v>40</v>
      </c>
      <c r="C77" s="83"/>
      <c r="D77" s="84"/>
      <c r="E77" s="85"/>
      <c r="F77" s="4"/>
      <c r="G77" s="4"/>
      <c r="H77" s="98"/>
    </row>
    <row r="78" spans="1:8" s="1" customFormat="1" ht="15.6" customHeight="1" x14ac:dyDescent="0.25">
      <c r="A78" s="81"/>
      <c r="B78" s="100" t="s">
        <v>153</v>
      </c>
      <c r="C78" s="83"/>
      <c r="D78" s="84"/>
      <c r="E78" s="85"/>
      <c r="F78" s="4"/>
      <c r="G78" s="4"/>
      <c r="H78" s="98"/>
    </row>
    <row r="79" spans="1:8" s="1" customFormat="1" ht="15.6" customHeight="1" x14ac:dyDescent="0.25">
      <c r="A79" s="81"/>
      <c r="B79" s="100" t="s">
        <v>198</v>
      </c>
      <c r="C79" s="83"/>
      <c r="D79" s="84"/>
      <c r="E79" s="85"/>
      <c r="F79" s="4"/>
      <c r="G79" s="4"/>
      <c r="H79" s="98"/>
    </row>
    <row r="80" spans="1:8" s="1" customFormat="1" ht="15.6" customHeight="1" x14ac:dyDescent="0.25">
      <c r="A80" s="81"/>
      <c r="B80" s="100" t="s">
        <v>199</v>
      </c>
      <c r="C80" s="83"/>
      <c r="D80" s="84"/>
      <c r="E80" s="85"/>
      <c r="F80" s="4"/>
      <c r="G80" s="4"/>
      <c r="H80" s="98"/>
    </row>
    <row r="81" spans="1:8" s="1" customFormat="1" ht="15.6" customHeight="1" x14ac:dyDescent="0.25">
      <c r="A81" s="81"/>
      <c r="B81" s="100" t="s">
        <v>115</v>
      </c>
      <c r="C81" s="83"/>
      <c r="D81" s="84"/>
      <c r="E81" s="85"/>
      <c r="F81" s="4"/>
      <c r="G81" s="4"/>
      <c r="H81" s="98"/>
    </row>
    <row r="82" spans="1:8" s="1" customFormat="1" ht="15.6" customHeight="1" x14ac:dyDescent="0.25">
      <c r="A82" s="81"/>
      <c r="B82" s="100" t="s">
        <v>154</v>
      </c>
      <c r="C82" s="83"/>
      <c r="D82" s="84"/>
      <c r="E82" s="85"/>
      <c r="F82" s="4"/>
      <c r="G82" s="4"/>
      <c r="H82" s="98"/>
    </row>
    <row r="83" spans="1:8" s="1" customFormat="1" ht="15.6" customHeight="1" x14ac:dyDescent="0.25">
      <c r="A83" s="81"/>
      <c r="B83" s="100" t="s">
        <v>116</v>
      </c>
      <c r="C83" s="83"/>
      <c r="D83" s="84"/>
      <c r="E83" s="85"/>
      <c r="F83" s="4"/>
      <c r="G83" s="4"/>
      <c r="H83" s="98"/>
    </row>
    <row r="84" spans="1:8" s="1" customFormat="1" ht="15.6" customHeight="1" x14ac:dyDescent="0.25">
      <c r="A84" s="81"/>
      <c r="B84" s="100" t="s">
        <v>155</v>
      </c>
      <c r="C84" s="83"/>
      <c r="D84" s="84"/>
      <c r="E84" s="85"/>
      <c r="F84" s="4"/>
      <c r="G84" s="4"/>
      <c r="H84" s="98"/>
    </row>
    <row r="85" spans="1:8" s="1" customFormat="1" ht="15.6" customHeight="1" x14ac:dyDescent="0.25">
      <c r="A85" s="81"/>
      <c r="B85" s="100" t="s">
        <v>156</v>
      </c>
      <c r="C85" s="83"/>
      <c r="D85" s="84"/>
      <c r="E85" s="85"/>
      <c r="F85" s="4"/>
      <c r="G85" s="4"/>
      <c r="H85" s="98"/>
    </row>
    <row r="86" spans="1:8" s="1" customFormat="1" ht="15.6" customHeight="1" x14ac:dyDescent="0.25">
      <c r="A86" s="81"/>
      <c r="B86" s="100" t="s">
        <v>157</v>
      </c>
      <c r="C86" s="83"/>
      <c r="D86" s="84"/>
      <c r="E86" s="85"/>
      <c r="F86" s="4"/>
      <c r="G86" s="4"/>
      <c r="H86" s="98"/>
    </row>
    <row r="87" spans="1:8" s="1" customFormat="1" ht="15.6" customHeight="1" x14ac:dyDescent="0.25">
      <c r="A87" s="81"/>
      <c r="B87" s="100" t="s">
        <v>158</v>
      </c>
      <c r="C87" s="83"/>
      <c r="D87" s="84"/>
      <c r="E87" s="85"/>
      <c r="F87" s="4"/>
      <c r="G87" s="4"/>
      <c r="H87" s="98"/>
    </row>
    <row r="88" spans="1:8" s="1" customFormat="1" ht="15.6" customHeight="1" x14ac:dyDescent="0.25">
      <c r="A88" s="81"/>
      <c r="B88" s="100" t="s">
        <v>159</v>
      </c>
      <c r="C88" s="83"/>
      <c r="D88" s="84"/>
      <c r="E88" s="85"/>
      <c r="F88" s="4"/>
      <c r="G88" s="4"/>
      <c r="H88" s="98"/>
    </row>
    <row r="89" spans="1:8" s="1" customFormat="1" ht="16.2" customHeight="1" thickBot="1" x14ac:dyDescent="0.3">
      <c r="A89" s="82"/>
      <c r="B89" s="101" t="s">
        <v>117</v>
      </c>
      <c r="C89" s="87"/>
      <c r="D89" s="88"/>
      <c r="E89" s="89"/>
      <c r="F89" s="4"/>
      <c r="G89" s="4"/>
      <c r="H89" s="98"/>
    </row>
    <row r="90" spans="1:8" s="1" customFormat="1" ht="16.2" customHeight="1" x14ac:dyDescent="0.25">
      <c r="A90" s="154" t="s">
        <v>474</v>
      </c>
      <c r="B90" s="99" t="s">
        <v>118</v>
      </c>
      <c r="C90" s="106" t="s">
        <v>333</v>
      </c>
      <c r="D90" s="104" t="s">
        <v>290</v>
      </c>
      <c r="E90" s="105" t="s">
        <v>78</v>
      </c>
      <c r="F90" s="103">
        <f>COUNTA(B90:B161)</f>
        <v>72</v>
      </c>
      <c r="H90" s="98"/>
    </row>
    <row r="91" spans="1:8" s="1" customFormat="1" ht="16.2" customHeight="1" x14ac:dyDescent="0.25">
      <c r="A91" s="108" t="s">
        <v>475</v>
      </c>
      <c r="B91" s="100" t="s">
        <v>119</v>
      </c>
      <c r="C91" s="107" t="s">
        <v>1</v>
      </c>
      <c r="D91" s="116"/>
      <c r="E91" s="117"/>
      <c r="F91" s="115" t="s">
        <v>436</v>
      </c>
      <c r="G91" s="4"/>
      <c r="H91" s="98"/>
    </row>
    <row r="92" spans="1:8" s="1" customFormat="1" ht="16.2" customHeight="1" x14ac:dyDescent="0.25">
      <c r="A92" s="108" t="s">
        <v>302</v>
      </c>
      <c r="B92" s="100" t="s">
        <v>6</v>
      </c>
      <c r="C92" s="83"/>
      <c r="D92" s="84"/>
      <c r="E92" s="85"/>
      <c r="F92" s="4"/>
      <c r="G92" s="4"/>
      <c r="H92" s="98"/>
    </row>
    <row r="93" spans="1:8" s="1" customFormat="1" ht="16.2" customHeight="1" x14ac:dyDescent="0.25">
      <c r="A93" s="108" t="s">
        <v>435</v>
      </c>
      <c r="B93" s="100" t="s">
        <v>120</v>
      </c>
      <c r="C93" s="83"/>
      <c r="D93" s="84"/>
      <c r="E93" s="85"/>
      <c r="F93" s="4"/>
      <c r="G93" s="4"/>
      <c r="H93" s="98"/>
    </row>
    <row r="94" spans="1:8" s="1" customFormat="1" ht="16.2" customHeight="1" x14ac:dyDescent="0.25">
      <c r="A94" s="86"/>
      <c r="B94" s="100" t="s">
        <v>121</v>
      </c>
      <c r="C94" s="83"/>
      <c r="D94" s="84"/>
      <c r="E94" s="85"/>
      <c r="F94" s="4"/>
      <c r="G94" s="4"/>
      <c r="H94" s="98"/>
    </row>
    <row r="95" spans="1:8" s="1" customFormat="1" ht="16.2" customHeight="1" x14ac:dyDescent="0.25">
      <c r="A95" s="109" t="s">
        <v>304</v>
      </c>
      <c r="B95" s="100" t="s">
        <v>122</v>
      </c>
      <c r="C95" s="83"/>
      <c r="D95" s="84"/>
      <c r="E95" s="85"/>
      <c r="F95" s="4"/>
      <c r="G95" s="4"/>
      <c r="H95" s="98"/>
    </row>
    <row r="96" spans="1:8" s="1" customFormat="1" ht="16.2" customHeight="1" x14ac:dyDescent="0.25">
      <c r="A96" s="109" t="s">
        <v>380</v>
      </c>
      <c r="B96" s="100" t="s">
        <v>123</v>
      </c>
      <c r="C96" s="83"/>
      <c r="D96" s="84"/>
      <c r="E96" s="85"/>
      <c r="F96" s="4"/>
      <c r="G96" s="4"/>
      <c r="H96" s="98"/>
    </row>
    <row r="97" spans="1:8" s="1" customFormat="1" ht="16.2" customHeight="1" x14ac:dyDescent="0.25">
      <c r="A97" s="109" t="s">
        <v>305</v>
      </c>
      <c r="B97" s="100" t="s">
        <v>124</v>
      </c>
      <c r="C97" s="83"/>
      <c r="D97" s="84"/>
      <c r="E97" s="85"/>
      <c r="F97" s="4"/>
      <c r="G97" s="4"/>
      <c r="H97" s="98"/>
    </row>
    <row r="98" spans="1:8" s="1" customFormat="1" ht="16.2" customHeight="1" x14ac:dyDescent="0.25">
      <c r="A98" s="81"/>
      <c r="B98" s="100" t="s">
        <v>10</v>
      </c>
      <c r="C98" s="83"/>
      <c r="D98" s="84"/>
      <c r="E98" s="85"/>
      <c r="F98" s="4"/>
      <c r="G98" s="4"/>
      <c r="H98" s="98"/>
    </row>
    <row r="99" spans="1:8" s="1" customFormat="1" ht="16.2" customHeight="1" x14ac:dyDescent="0.25">
      <c r="A99" s="81"/>
      <c r="B99" s="100" t="s">
        <v>106</v>
      </c>
      <c r="C99" s="83"/>
      <c r="D99" s="84"/>
      <c r="E99" s="85"/>
      <c r="F99" s="4"/>
      <c r="G99" s="4"/>
      <c r="H99" s="98"/>
    </row>
    <row r="100" spans="1:8" s="1" customFormat="1" ht="16.2" customHeight="1" x14ac:dyDescent="0.25">
      <c r="A100" s="81"/>
      <c r="B100" s="100" t="s">
        <v>12</v>
      </c>
      <c r="C100" s="83"/>
      <c r="D100" s="84"/>
      <c r="E100" s="85"/>
      <c r="F100" s="4"/>
      <c r="G100" s="4"/>
      <c r="H100" s="98"/>
    </row>
    <row r="101" spans="1:8" s="1" customFormat="1" ht="16.2" customHeight="1" x14ac:dyDescent="0.25">
      <c r="A101" s="81"/>
      <c r="B101" s="100" t="s">
        <v>13</v>
      </c>
      <c r="C101" s="83"/>
      <c r="D101" s="84"/>
      <c r="E101" s="85"/>
      <c r="F101" s="4"/>
      <c r="G101" s="4"/>
      <c r="H101" s="98"/>
    </row>
    <row r="102" spans="1:8" s="1" customFormat="1" ht="16.2" customHeight="1" x14ac:dyDescent="0.25">
      <c r="A102" s="81"/>
      <c r="B102" s="100" t="s">
        <v>51</v>
      </c>
      <c r="C102" s="83"/>
      <c r="D102" s="84"/>
      <c r="E102" s="85"/>
      <c r="F102" s="4"/>
      <c r="G102" s="4"/>
      <c r="H102" s="98"/>
    </row>
    <row r="103" spans="1:8" s="1" customFormat="1" ht="16.2" customHeight="1" x14ac:dyDescent="0.25">
      <c r="A103" s="81"/>
      <c r="B103" s="100" t="s">
        <v>125</v>
      </c>
      <c r="C103" s="83"/>
      <c r="D103" s="84"/>
      <c r="E103" s="85"/>
      <c r="F103" s="4"/>
      <c r="G103" s="4"/>
      <c r="H103" s="98"/>
    </row>
    <row r="104" spans="1:8" s="1" customFormat="1" ht="16.2" customHeight="1" x14ac:dyDescent="0.25">
      <c r="A104" s="81"/>
      <c r="B104" s="100" t="s">
        <v>126</v>
      </c>
      <c r="C104" s="83"/>
      <c r="D104" s="84"/>
      <c r="E104" s="85"/>
      <c r="F104" s="4"/>
      <c r="G104" s="4"/>
      <c r="H104" s="98"/>
    </row>
    <row r="105" spans="1:8" s="1" customFormat="1" ht="16.2" customHeight="1" x14ac:dyDescent="0.25">
      <c r="A105" s="81"/>
      <c r="B105" s="100" t="s">
        <v>127</v>
      </c>
      <c r="C105" s="83"/>
      <c r="D105" s="84"/>
      <c r="E105" s="85"/>
      <c r="F105" s="4"/>
      <c r="G105" s="4"/>
      <c r="H105" s="98"/>
    </row>
    <row r="106" spans="1:8" s="1" customFormat="1" ht="16.2" customHeight="1" x14ac:dyDescent="0.25">
      <c r="A106" s="81"/>
      <c r="B106" s="100" t="s">
        <v>15</v>
      </c>
      <c r="C106" s="83"/>
      <c r="D106" s="84"/>
      <c r="E106" s="85"/>
      <c r="F106" s="4"/>
      <c r="G106" s="4"/>
      <c r="H106" s="98"/>
    </row>
    <row r="107" spans="1:8" s="1" customFormat="1" ht="16.2" customHeight="1" x14ac:dyDescent="0.25">
      <c r="A107" s="81"/>
      <c r="B107" s="100" t="s">
        <v>16</v>
      </c>
      <c r="C107" s="83"/>
      <c r="D107" s="84"/>
      <c r="E107" s="85"/>
      <c r="F107" s="4"/>
      <c r="G107" s="4"/>
      <c r="H107" s="98"/>
    </row>
    <row r="108" spans="1:8" s="1" customFormat="1" ht="16.2" customHeight="1" x14ac:dyDescent="0.25">
      <c r="A108" s="81"/>
      <c r="B108" s="100" t="s">
        <v>128</v>
      </c>
      <c r="C108" s="83"/>
      <c r="D108" s="84"/>
      <c r="E108" s="85"/>
      <c r="F108" s="4"/>
      <c r="G108" s="4"/>
      <c r="H108" s="98"/>
    </row>
    <row r="109" spans="1:8" s="1" customFormat="1" ht="16.2" customHeight="1" x14ac:dyDescent="0.25">
      <c r="A109" s="81"/>
      <c r="B109" s="100" t="s">
        <v>129</v>
      </c>
      <c r="C109" s="83"/>
      <c r="D109" s="84"/>
      <c r="E109" s="85"/>
      <c r="F109" s="4"/>
      <c r="G109" s="4"/>
      <c r="H109" s="98"/>
    </row>
    <row r="110" spans="1:8" s="1" customFormat="1" ht="16.2" customHeight="1" x14ac:dyDescent="0.25">
      <c r="A110" s="81"/>
      <c r="B110" s="100" t="s">
        <v>130</v>
      </c>
      <c r="C110" s="83"/>
      <c r="D110" s="84"/>
      <c r="E110" s="85"/>
      <c r="F110" s="4"/>
      <c r="G110" s="4"/>
      <c r="H110" s="98"/>
    </row>
    <row r="111" spans="1:8" s="1" customFormat="1" ht="16.2" customHeight="1" x14ac:dyDescent="0.25">
      <c r="A111" s="81"/>
      <c r="B111" s="100" t="s">
        <v>18</v>
      </c>
      <c r="C111" s="83"/>
      <c r="D111" s="84"/>
      <c r="E111" s="85"/>
      <c r="F111" s="4"/>
      <c r="G111" s="4"/>
      <c r="H111" s="98"/>
    </row>
    <row r="112" spans="1:8" s="1" customFormat="1" ht="16.2" customHeight="1" x14ac:dyDescent="0.25">
      <c r="A112" s="81"/>
      <c r="B112" s="100" t="s">
        <v>131</v>
      </c>
      <c r="C112" s="83"/>
      <c r="D112" s="84"/>
      <c r="E112" s="85"/>
      <c r="F112" s="4"/>
      <c r="G112" s="4"/>
      <c r="H112" s="98"/>
    </row>
    <row r="113" spans="1:8" s="1" customFormat="1" ht="16.2" customHeight="1" x14ac:dyDescent="0.25">
      <c r="A113" s="81"/>
      <c r="B113" s="100" t="s">
        <v>132</v>
      </c>
      <c r="C113" s="83"/>
      <c r="D113" s="84"/>
      <c r="E113" s="85"/>
      <c r="F113" s="4"/>
      <c r="G113" s="4"/>
      <c r="H113" s="98"/>
    </row>
    <row r="114" spans="1:8" s="1" customFormat="1" ht="16.2" customHeight="1" x14ac:dyDescent="0.25">
      <c r="A114" s="81"/>
      <c r="B114" s="100" t="s">
        <v>133</v>
      </c>
      <c r="C114" s="83"/>
      <c r="D114" s="84"/>
      <c r="E114" s="85"/>
      <c r="F114" s="4"/>
      <c r="G114" s="4"/>
      <c r="H114" s="98"/>
    </row>
    <row r="115" spans="1:8" s="1" customFormat="1" ht="16.2" customHeight="1" x14ac:dyDescent="0.25">
      <c r="A115" s="81"/>
      <c r="B115" s="100" t="s">
        <v>134</v>
      </c>
      <c r="C115" s="83"/>
      <c r="D115" s="84"/>
      <c r="E115" s="85"/>
      <c r="F115" s="4"/>
      <c r="G115" s="4"/>
      <c r="H115" s="98"/>
    </row>
    <row r="116" spans="1:8" s="1" customFormat="1" ht="16.2" customHeight="1" x14ac:dyDescent="0.25">
      <c r="A116" s="81"/>
      <c r="B116" s="100" t="s">
        <v>22</v>
      </c>
      <c r="C116" s="83"/>
      <c r="D116" s="84"/>
      <c r="E116" s="85"/>
      <c r="F116" s="4"/>
      <c r="G116" s="4"/>
      <c r="H116" s="98"/>
    </row>
    <row r="117" spans="1:8" s="1" customFormat="1" ht="16.2" customHeight="1" x14ac:dyDescent="0.25">
      <c r="A117" s="81"/>
      <c r="B117" s="100" t="s">
        <v>135</v>
      </c>
      <c r="C117" s="83"/>
      <c r="D117" s="84"/>
      <c r="E117" s="85"/>
      <c r="F117" s="4"/>
      <c r="G117" s="4"/>
      <c r="H117" s="98"/>
    </row>
    <row r="118" spans="1:8" s="1" customFormat="1" ht="16.2" customHeight="1" x14ac:dyDescent="0.25">
      <c r="A118" s="81"/>
      <c r="B118" s="100" t="s">
        <v>136</v>
      </c>
      <c r="C118" s="83"/>
      <c r="D118" s="84"/>
      <c r="E118" s="85"/>
      <c r="F118" s="4"/>
      <c r="G118" s="4"/>
      <c r="H118" s="98"/>
    </row>
    <row r="119" spans="1:8" s="1" customFormat="1" ht="16.2" customHeight="1" x14ac:dyDescent="0.25">
      <c r="A119" s="81"/>
      <c r="B119" s="100" t="s">
        <v>137</v>
      </c>
      <c r="C119" s="83"/>
      <c r="D119" s="84"/>
      <c r="E119" s="85"/>
      <c r="F119" s="4"/>
      <c r="G119" s="4"/>
      <c r="H119" s="98"/>
    </row>
    <row r="120" spans="1:8" s="1" customFormat="1" ht="16.2" customHeight="1" x14ac:dyDescent="0.25">
      <c r="A120" s="81"/>
      <c r="B120" s="100" t="s">
        <v>138</v>
      </c>
      <c r="C120" s="83"/>
      <c r="D120" s="84"/>
      <c r="E120" s="85"/>
      <c r="F120" s="4"/>
      <c r="G120" s="4"/>
      <c r="H120" s="98"/>
    </row>
    <row r="121" spans="1:8" s="1" customFormat="1" ht="16.2" customHeight="1" x14ac:dyDescent="0.25">
      <c r="A121" s="81"/>
      <c r="B121" s="100" t="s">
        <v>24</v>
      </c>
      <c r="C121" s="83"/>
      <c r="D121" s="84"/>
      <c r="E121" s="85"/>
      <c r="F121" s="4"/>
      <c r="G121" s="4"/>
      <c r="H121" s="98"/>
    </row>
    <row r="122" spans="1:8" s="1" customFormat="1" ht="16.2" customHeight="1" x14ac:dyDescent="0.25">
      <c r="A122" s="81"/>
      <c r="B122" s="100" t="s">
        <v>139</v>
      </c>
      <c r="C122" s="83"/>
      <c r="D122" s="84"/>
      <c r="E122" s="85"/>
      <c r="F122" s="4"/>
      <c r="G122" s="4"/>
      <c r="H122" s="98"/>
    </row>
    <row r="123" spans="1:8" s="1" customFormat="1" ht="16.2" customHeight="1" x14ac:dyDescent="0.25">
      <c r="A123" s="81"/>
      <c r="B123" s="100" t="s">
        <v>140</v>
      </c>
      <c r="C123" s="83"/>
      <c r="D123" s="84"/>
      <c r="E123" s="85"/>
      <c r="F123" s="4"/>
      <c r="G123" s="4"/>
      <c r="H123" s="98"/>
    </row>
    <row r="124" spans="1:8" s="1" customFormat="1" ht="16.2" customHeight="1" x14ac:dyDescent="0.25">
      <c r="A124" s="81"/>
      <c r="B124" s="100" t="s">
        <v>107</v>
      </c>
      <c r="C124" s="83"/>
      <c r="D124" s="84"/>
      <c r="E124" s="85"/>
      <c r="F124" s="4"/>
      <c r="G124" s="4"/>
      <c r="H124" s="98"/>
    </row>
    <row r="125" spans="1:8" s="1" customFormat="1" ht="16.2" customHeight="1" x14ac:dyDescent="0.25">
      <c r="A125" s="81"/>
      <c r="B125" s="100" t="s">
        <v>141</v>
      </c>
      <c r="C125" s="83"/>
      <c r="D125" s="84"/>
      <c r="E125" s="85"/>
      <c r="F125" s="4"/>
      <c r="G125" s="4"/>
      <c r="H125" s="98"/>
    </row>
    <row r="126" spans="1:8" s="1" customFormat="1" ht="16.2" customHeight="1" x14ac:dyDescent="0.25">
      <c r="A126" s="81"/>
      <c r="B126" s="100" t="s">
        <v>108</v>
      </c>
      <c r="C126" s="83"/>
      <c r="D126" s="84"/>
      <c r="E126" s="85"/>
      <c r="F126" s="4"/>
      <c r="G126" s="4"/>
      <c r="H126" s="98"/>
    </row>
    <row r="127" spans="1:8" s="1" customFormat="1" ht="16.2" customHeight="1" x14ac:dyDescent="0.25">
      <c r="A127" s="81"/>
      <c r="B127" s="100" t="s">
        <v>142</v>
      </c>
      <c r="C127" s="83"/>
      <c r="D127" s="84"/>
      <c r="E127" s="85"/>
      <c r="F127" s="4"/>
      <c r="G127" s="4"/>
      <c r="H127" s="98"/>
    </row>
    <row r="128" spans="1:8" s="1" customFormat="1" ht="16.2" customHeight="1" x14ac:dyDescent="0.25">
      <c r="A128" s="81"/>
      <c r="B128" s="100" t="s">
        <v>143</v>
      </c>
      <c r="C128" s="83"/>
      <c r="D128" s="84"/>
      <c r="E128" s="85"/>
      <c r="F128" s="4"/>
      <c r="G128" s="4"/>
      <c r="H128" s="98"/>
    </row>
    <row r="129" spans="1:8" s="1" customFormat="1" ht="16.2" customHeight="1" x14ac:dyDescent="0.25">
      <c r="A129" s="81"/>
      <c r="B129" s="100" t="s">
        <v>144</v>
      </c>
      <c r="C129" s="83"/>
      <c r="D129" s="84"/>
      <c r="E129" s="85"/>
      <c r="F129" s="4"/>
      <c r="G129" s="4"/>
      <c r="H129" s="98"/>
    </row>
    <row r="130" spans="1:8" s="1" customFormat="1" ht="16.2" customHeight="1" x14ac:dyDescent="0.25">
      <c r="A130" s="81"/>
      <c r="B130" s="100" t="s">
        <v>145</v>
      </c>
      <c r="C130" s="83"/>
      <c r="D130" s="84"/>
      <c r="E130" s="85"/>
      <c r="F130" s="4"/>
      <c r="G130" s="4"/>
      <c r="H130" s="98"/>
    </row>
    <row r="131" spans="1:8" s="1" customFormat="1" ht="16.2" customHeight="1" x14ac:dyDescent="0.25">
      <c r="A131" s="81"/>
      <c r="B131" s="100" t="s">
        <v>188</v>
      </c>
      <c r="C131" s="83"/>
      <c r="D131" s="84"/>
      <c r="E131" s="85"/>
      <c r="F131" s="4"/>
      <c r="G131" s="4"/>
      <c r="H131" s="98"/>
    </row>
    <row r="132" spans="1:8" s="1" customFormat="1" ht="16.2" customHeight="1" x14ac:dyDescent="0.25">
      <c r="A132" s="81"/>
      <c r="B132" s="100" t="s">
        <v>146</v>
      </c>
      <c r="C132" s="83"/>
      <c r="D132" s="84"/>
      <c r="E132" s="85"/>
      <c r="F132" s="4"/>
      <c r="G132" s="4"/>
      <c r="H132" s="98"/>
    </row>
    <row r="133" spans="1:8" s="1" customFormat="1" ht="16.2" customHeight="1" x14ac:dyDescent="0.25">
      <c r="A133" s="81"/>
      <c r="B133" s="100" t="s">
        <v>109</v>
      </c>
      <c r="C133" s="83"/>
      <c r="D133" s="84"/>
      <c r="E133" s="85"/>
      <c r="F133" s="4"/>
      <c r="G133" s="4"/>
      <c r="H133" s="98"/>
    </row>
    <row r="134" spans="1:8" s="1" customFormat="1" ht="16.2" customHeight="1" x14ac:dyDescent="0.25">
      <c r="A134" s="81"/>
      <c r="B134" s="100" t="s">
        <v>147</v>
      </c>
      <c r="C134" s="83"/>
      <c r="D134" s="84"/>
      <c r="E134" s="85"/>
      <c r="F134" s="4"/>
      <c r="G134" s="4"/>
      <c r="H134" s="98"/>
    </row>
    <row r="135" spans="1:8" s="1" customFormat="1" ht="16.2" customHeight="1" x14ac:dyDescent="0.25">
      <c r="A135" s="81"/>
      <c r="B135" s="100" t="s">
        <v>148</v>
      </c>
      <c r="C135" s="83"/>
      <c r="D135" s="84"/>
      <c r="E135" s="85"/>
      <c r="F135" s="4"/>
      <c r="G135" s="4"/>
      <c r="H135" s="98"/>
    </row>
    <row r="136" spans="1:8" s="1" customFormat="1" ht="16.2" customHeight="1" x14ac:dyDescent="0.25">
      <c r="A136" s="81"/>
      <c r="B136" s="100" t="s">
        <v>219</v>
      </c>
      <c r="C136" s="83"/>
      <c r="D136" s="84"/>
      <c r="E136" s="85"/>
      <c r="F136" s="4"/>
      <c r="G136" s="4"/>
      <c r="H136" s="98"/>
    </row>
    <row r="137" spans="1:8" s="1" customFormat="1" ht="16.2" customHeight="1" x14ac:dyDescent="0.25">
      <c r="A137" s="81"/>
      <c r="B137" s="100" t="s">
        <v>220</v>
      </c>
      <c r="C137" s="83"/>
      <c r="D137" s="84"/>
      <c r="E137" s="85"/>
      <c r="F137" s="4"/>
      <c r="G137" s="4"/>
      <c r="H137" s="98"/>
    </row>
    <row r="138" spans="1:8" s="1" customFormat="1" ht="16.2" customHeight="1" x14ac:dyDescent="0.25">
      <c r="A138" s="81"/>
      <c r="B138" s="100" t="s">
        <v>221</v>
      </c>
      <c r="C138" s="83"/>
      <c r="D138" s="84"/>
      <c r="E138" s="85"/>
      <c r="F138" s="4"/>
      <c r="G138" s="4"/>
      <c r="H138" s="98"/>
    </row>
    <row r="139" spans="1:8" s="1" customFormat="1" ht="16.2" customHeight="1" x14ac:dyDescent="0.25">
      <c r="A139" s="81"/>
      <c r="B139" s="100" t="s">
        <v>110</v>
      </c>
      <c r="C139" s="83"/>
      <c r="D139" s="84"/>
      <c r="E139" s="85"/>
      <c r="F139" s="4"/>
      <c r="G139" s="4"/>
      <c r="H139" s="98"/>
    </row>
    <row r="140" spans="1:8" s="1" customFormat="1" ht="16.2" customHeight="1" x14ac:dyDescent="0.25">
      <c r="A140" s="81"/>
      <c r="B140" s="100" t="s">
        <v>111</v>
      </c>
      <c r="C140" s="83"/>
      <c r="D140" s="84"/>
      <c r="E140" s="85"/>
      <c r="F140" s="4"/>
      <c r="G140" s="4"/>
      <c r="H140" s="98"/>
    </row>
    <row r="141" spans="1:8" s="1" customFormat="1" ht="16.2" customHeight="1" x14ac:dyDescent="0.25">
      <c r="A141" s="81"/>
      <c r="B141" s="100" t="s">
        <v>149</v>
      </c>
      <c r="C141" s="83"/>
      <c r="D141" s="84"/>
      <c r="E141" s="85"/>
      <c r="F141" s="4"/>
      <c r="G141" s="4"/>
      <c r="H141" s="98"/>
    </row>
    <row r="142" spans="1:8" s="1" customFormat="1" ht="16.2" customHeight="1" x14ac:dyDescent="0.25">
      <c r="A142" s="81"/>
      <c r="B142" s="100" t="s">
        <v>193</v>
      </c>
      <c r="C142" s="83"/>
      <c r="D142" s="84"/>
      <c r="E142" s="85"/>
      <c r="F142" s="4"/>
      <c r="G142" s="4"/>
      <c r="H142" s="98"/>
    </row>
    <row r="143" spans="1:8" s="1" customFormat="1" ht="16.2" customHeight="1" x14ac:dyDescent="0.25">
      <c r="A143" s="81"/>
      <c r="B143" s="100" t="s">
        <v>150</v>
      </c>
      <c r="C143" s="83"/>
      <c r="D143" s="84"/>
      <c r="E143" s="85"/>
      <c r="F143" s="4"/>
      <c r="G143" s="4"/>
      <c r="H143" s="98"/>
    </row>
    <row r="144" spans="1:8" s="1" customFormat="1" ht="16.2" customHeight="1" x14ac:dyDescent="0.25">
      <c r="A144" s="81"/>
      <c r="B144" s="100" t="s">
        <v>112</v>
      </c>
      <c r="C144" s="83"/>
      <c r="D144" s="84"/>
      <c r="E144" s="85"/>
      <c r="F144" s="4"/>
      <c r="G144" s="4"/>
      <c r="H144" s="98"/>
    </row>
    <row r="145" spans="1:8" s="1" customFormat="1" ht="16.2" customHeight="1" x14ac:dyDescent="0.25">
      <c r="A145" s="81"/>
      <c r="B145" s="100" t="s">
        <v>195</v>
      </c>
      <c r="C145" s="83"/>
      <c r="D145" s="84"/>
      <c r="E145" s="85"/>
      <c r="F145" s="4"/>
      <c r="G145" s="4"/>
      <c r="H145" s="98"/>
    </row>
    <row r="146" spans="1:8" s="1" customFormat="1" ht="16.2" customHeight="1" x14ac:dyDescent="0.25">
      <c r="A146" s="81"/>
      <c r="B146" s="100" t="s">
        <v>114</v>
      </c>
      <c r="C146" s="83"/>
      <c r="D146" s="84"/>
      <c r="E146" s="85"/>
      <c r="F146" s="4"/>
      <c r="G146" s="4"/>
      <c r="H146" s="98"/>
    </row>
    <row r="147" spans="1:8" s="1" customFormat="1" ht="16.2" customHeight="1" x14ac:dyDescent="0.25">
      <c r="A147" s="81"/>
      <c r="B147" s="100" t="s">
        <v>151</v>
      </c>
      <c r="C147" s="83"/>
      <c r="D147" s="84"/>
      <c r="E147" s="85"/>
      <c r="F147" s="4"/>
      <c r="G147" s="4"/>
      <c r="H147" s="98"/>
    </row>
    <row r="148" spans="1:8" s="1" customFormat="1" ht="16.2" customHeight="1" x14ac:dyDescent="0.25">
      <c r="A148" s="81"/>
      <c r="B148" s="100" t="s">
        <v>152</v>
      </c>
      <c r="C148" s="83"/>
      <c r="D148" s="84"/>
      <c r="E148" s="85"/>
      <c r="F148" s="4"/>
      <c r="G148" s="4"/>
      <c r="H148" s="98"/>
    </row>
    <row r="149" spans="1:8" s="1" customFormat="1" ht="16.2" customHeight="1" x14ac:dyDescent="0.25">
      <c r="A149" s="81"/>
      <c r="B149" s="100" t="s">
        <v>40</v>
      </c>
      <c r="C149" s="83"/>
      <c r="D149" s="84"/>
      <c r="E149" s="85"/>
      <c r="F149" s="4"/>
      <c r="G149" s="4"/>
      <c r="H149" s="98"/>
    </row>
    <row r="150" spans="1:8" s="1" customFormat="1" ht="16.2" customHeight="1" x14ac:dyDescent="0.25">
      <c r="A150" s="81"/>
      <c r="B150" s="100" t="s">
        <v>153</v>
      </c>
      <c r="C150" s="83"/>
      <c r="D150" s="84"/>
      <c r="E150" s="85"/>
      <c r="F150" s="4"/>
      <c r="G150" s="4"/>
      <c r="H150" s="98"/>
    </row>
    <row r="151" spans="1:8" s="1" customFormat="1" ht="16.2" customHeight="1" x14ac:dyDescent="0.25">
      <c r="A151" s="81"/>
      <c r="B151" s="100" t="s">
        <v>198</v>
      </c>
      <c r="C151" s="83"/>
      <c r="D151" s="84"/>
      <c r="E151" s="85"/>
      <c r="F151" s="4"/>
      <c r="G151" s="4"/>
      <c r="H151" s="98"/>
    </row>
    <row r="152" spans="1:8" s="1" customFormat="1" ht="16.2" customHeight="1" x14ac:dyDescent="0.25">
      <c r="A152" s="81"/>
      <c r="B152" s="100" t="s">
        <v>199</v>
      </c>
      <c r="C152" s="83"/>
      <c r="D152" s="84"/>
      <c r="E152" s="85"/>
      <c r="F152" s="4"/>
      <c r="G152" s="4"/>
      <c r="H152" s="98"/>
    </row>
    <row r="153" spans="1:8" s="1" customFormat="1" ht="16.2" customHeight="1" x14ac:dyDescent="0.25">
      <c r="A153" s="81"/>
      <c r="B153" s="100" t="s">
        <v>115</v>
      </c>
      <c r="C153" s="83"/>
      <c r="D153" s="84"/>
      <c r="E153" s="85"/>
      <c r="F153" s="4"/>
      <c r="G153" s="4"/>
      <c r="H153" s="98"/>
    </row>
    <row r="154" spans="1:8" s="1" customFormat="1" ht="16.2" customHeight="1" x14ac:dyDescent="0.25">
      <c r="A154" s="81"/>
      <c r="B154" s="100" t="s">
        <v>154</v>
      </c>
      <c r="C154" s="83"/>
      <c r="D154" s="84"/>
      <c r="E154" s="85"/>
      <c r="F154" s="4"/>
      <c r="G154" s="4"/>
      <c r="H154" s="98"/>
    </row>
    <row r="155" spans="1:8" s="1" customFormat="1" ht="16.2" customHeight="1" x14ac:dyDescent="0.25">
      <c r="A155" s="81"/>
      <c r="B155" s="100" t="s">
        <v>116</v>
      </c>
      <c r="C155" s="83"/>
      <c r="D155" s="84"/>
      <c r="E155" s="85"/>
      <c r="F155" s="4"/>
      <c r="G155" s="4"/>
      <c r="H155" s="98"/>
    </row>
    <row r="156" spans="1:8" s="1" customFormat="1" ht="16.2" customHeight="1" x14ac:dyDescent="0.25">
      <c r="A156" s="81"/>
      <c r="B156" s="100" t="s">
        <v>155</v>
      </c>
      <c r="C156" s="83"/>
      <c r="D156" s="84"/>
      <c r="E156" s="85"/>
      <c r="F156" s="4"/>
      <c r="G156" s="4"/>
      <c r="H156" s="98"/>
    </row>
    <row r="157" spans="1:8" s="1" customFormat="1" ht="16.2" customHeight="1" x14ac:dyDescent="0.25">
      <c r="A157" s="81"/>
      <c r="B157" s="100" t="s">
        <v>156</v>
      </c>
      <c r="C157" s="83"/>
      <c r="D157" s="84"/>
      <c r="E157" s="85"/>
      <c r="F157" s="4"/>
      <c r="G157" s="4"/>
      <c r="H157" s="98"/>
    </row>
    <row r="158" spans="1:8" s="1" customFormat="1" ht="16.2" customHeight="1" x14ac:dyDescent="0.25">
      <c r="A158" s="81"/>
      <c r="B158" s="100" t="s">
        <v>157</v>
      </c>
      <c r="C158" s="83"/>
      <c r="D158" s="84"/>
      <c r="E158" s="85"/>
      <c r="F158" s="4"/>
      <c r="G158" s="4"/>
      <c r="H158" s="98"/>
    </row>
    <row r="159" spans="1:8" s="1" customFormat="1" ht="16.2" customHeight="1" x14ac:dyDescent="0.25">
      <c r="A159" s="81"/>
      <c r="B159" s="100" t="s">
        <v>158</v>
      </c>
      <c r="C159" s="83"/>
      <c r="D159" s="84"/>
      <c r="E159" s="85"/>
      <c r="F159" s="4"/>
      <c r="G159" s="4"/>
      <c r="H159" s="98"/>
    </row>
    <row r="160" spans="1:8" s="1" customFormat="1" ht="16.2" customHeight="1" x14ac:dyDescent="0.25">
      <c r="A160" s="81"/>
      <c r="B160" s="100" t="s">
        <v>159</v>
      </c>
      <c r="C160" s="83"/>
      <c r="D160" s="84"/>
      <c r="E160" s="85"/>
      <c r="F160" s="4"/>
      <c r="G160" s="4"/>
      <c r="H160" s="98"/>
    </row>
    <row r="161" spans="1:9" s="1" customFormat="1" ht="16.2" customHeight="1" thickBot="1" x14ac:dyDescent="0.3">
      <c r="A161" s="82"/>
      <c r="B161" s="101" t="s">
        <v>117</v>
      </c>
      <c r="C161" s="87"/>
      <c r="D161" s="88"/>
      <c r="E161" s="89"/>
      <c r="F161" s="4"/>
      <c r="G161" s="4"/>
      <c r="H161" s="98"/>
    </row>
    <row r="162" spans="1:9" ht="15.6" customHeight="1" x14ac:dyDescent="0.25">
      <c r="A162" s="154" t="s">
        <v>382</v>
      </c>
      <c r="B162" s="112" t="s">
        <v>118</v>
      </c>
      <c r="C162" s="107" t="s">
        <v>2</v>
      </c>
      <c r="D162" s="113" t="s">
        <v>439</v>
      </c>
      <c r="E162" s="114" t="s">
        <v>78</v>
      </c>
      <c r="F162" s="103">
        <f>COUNTA(B162:B233)</f>
        <v>72</v>
      </c>
      <c r="H162" s="98"/>
    </row>
    <row r="163" spans="1:9" ht="15.6" customHeight="1" x14ac:dyDescent="0.25">
      <c r="A163" s="108" t="s">
        <v>302</v>
      </c>
      <c r="B163" s="100" t="s">
        <v>119</v>
      </c>
      <c r="C163" s="107" t="s">
        <v>80</v>
      </c>
      <c r="D163" s="84"/>
      <c r="E163" s="85"/>
      <c r="H163" s="98"/>
    </row>
    <row r="164" spans="1:9" ht="15.6" customHeight="1" x14ac:dyDescent="0.25">
      <c r="A164" s="108" t="s">
        <v>306</v>
      </c>
      <c r="B164" s="100" t="s">
        <v>6</v>
      </c>
      <c r="C164" s="107" t="s">
        <v>3</v>
      </c>
      <c r="D164" s="84"/>
      <c r="E164" s="85"/>
      <c r="H164" s="98"/>
    </row>
    <row r="165" spans="1:9" ht="15.6" customHeight="1" x14ac:dyDescent="0.25">
      <c r="A165" s="108"/>
      <c r="B165" s="100" t="s">
        <v>120</v>
      </c>
      <c r="C165" s="83"/>
      <c r="D165" s="84"/>
      <c r="E165" s="85"/>
      <c r="H165" s="98"/>
    </row>
    <row r="166" spans="1:9" ht="15.6" customHeight="1" x14ac:dyDescent="0.25">
      <c r="A166" s="109" t="s">
        <v>304</v>
      </c>
      <c r="B166" s="100" t="s">
        <v>121</v>
      </c>
      <c r="C166" s="83"/>
      <c r="D166" s="84"/>
      <c r="E166" s="85"/>
      <c r="H166" s="98"/>
    </row>
    <row r="167" spans="1:9" ht="15.6" customHeight="1" x14ac:dyDescent="0.25">
      <c r="A167" s="109" t="s">
        <v>380</v>
      </c>
      <c r="B167" s="100" t="s">
        <v>122</v>
      </c>
      <c r="C167" s="83"/>
      <c r="D167" s="84"/>
      <c r="E167" s="85"/>
      <c r="H167" s="98"/>
    </row>
    <row r="168" spans="1:9" ht="15.6" customHeight="1" x14ac:dyDescent="0.25">
      <c r="A168" s="109" t="s">
        <v>305</v>
      </c>
      <c r="B168" s="100" t="s">
        <v>123</v>
      </c>
      <c r="C168" s="83"/>
      <c r="D168" s="84"/>
      <c r="E168" s="85"/>
      <c r="H168" s="98"/>
    </row>
    <row r="169" spans="1:9" ht="15.6" customHeight="1" x14ac:dyDescent="0.25">
      <c r="A169" s="81"/>
      <c r="B169" s="100" t="s">
        <v>124</v>
      </c>
      <c r="C169" s="83"/>
      <c r="D169" s="84"/>
      <c r="E169" s="85"/>
      <c r="H169" s="98"/>
    </row>
    <row r="170" spans="1:9" s="4" customFormat="1" ht="15.6" customHeight="1" x14ac:dyDescent="0.25">
      <c r="A170" s="81"/>
      <c r="B170" s="100" t="s">
        <v>10</v>
      </c>
      <c r="C170" s="83"/>
      <c r="D170" s="84"/>
      <c r="E170" s="85"/>
      <c r="H170" s="98"/>
      <c r="I170"/>
    </row>
    <row r="171" spans="1:9" s="4" customFormat="1" ht="15.6" customHeight="1" x14ac:dyDescent="0.25">
      <c r="A171" s="81"/>
      <c r="B171" s="100" t="s">
        <v>106</v>
      </c>
      <c r="C171" s="83"/>
      <c r="D171" s="84"/>
      <c r="E171" s="85"/>
      <c r="H171" s="98"/>
      <c r="I171"/>
    </row>
    <row r="172" spans="1:9" s="4" customFormat="1" ht="15.6" customHeight="1" x14ac:dyDescent="0.25">
      <c r="A172" s="81"/>
      <c r="B172" s="100" t="s">
        <v>12</v>
      </c>
      <c r="C172" s="83"/>
      <c r="D172" s="84"/>
      <c r="E172" s="85"/>
      <c r="H172" s="98"/>
      <c r="I172"/>
    </row>
    <row r="173" spans="1:9" s="4" customFormat="1" ht="15.6" customHeight="1" x14ac:dyDescent="0.25">
      <c r="A173" s="81"/>
      <c r="B173" s="100" t="s">
        <v>13</v>
      </c>
      <c r="C173" s="83"/>
      <c r="D173" s="84"/>
      <c r="E173" s="85"/>
      <c r="H173" s="98"/>
      <c r="I173"/>
    </row>
    <row r="174" spans="1:9" s="4" customFormat="1" ht="15.6" customHeight="1" x14ac:dyDescent="0.25">
      <c r="A174" s="81"/>
      <c r="B174" s="100" t="s">
        <v>51</v>
      </c>
      <c r="C174" s="83"/>
      <c r="D174" s="84"/>
      <c r="E174" s="85"/>
      <c r="H174" s="98"/>
      <c r="I174"/>
    </row>
    <row r="175" spans="1:9" s="4" customFormat="1" ht="15.6" customHeight="1" x14ac:dyDescent="0.25">
      <c r="A175" s="81"/>
      <c r="B175" s="100" t="s">
        <v>125</v>
      </c>
      <c r="C175" s="83"/>
      <c r="D175" s="84"/>
      <c r="E175" s="85"/>
      <c r="H175" s="98"/>
      <c r="I175"/>
    </row>
    <row r="176" spans="1:9" s="4" customFormat="1" ht="15.6" customHeight="1" x14ac:dyDescent="0.25">
      <c r="A176" s="81"/>
      <c r="B176" s="100" t="s">
        <v>126</v>
      </c>
      <c r="C176" s="83"/>
      <c r="D176" s="84"/>
      <c r="E176" s="85"/>
      <c r="H176" s="98"/>
      <c r="I176"/>
    </row>
    <row r="177" spans="1:9" s="4" customFormat="1" ht="15.6" customHeight="1" x14ac:dyDescent="0.25">
      <c r="A177" s="81"/>
      <c r="B177" s="100" t="s">
        <v>127</v>
      </c>
      <c r="C177" s="83"/>
      <c r="D177" s="84"/>
      <c r="E177" s="85"/>
      <c r="H177" s="98"/>
      <c r="I177"/>
    </row>
    <row r="178" spans="1:9" s="4" customFormat="1" ht="15.6" customHeight="1" x14ac:dyDescent="0.25">
      <c r="A178" s="81"/>
      <c r="B178" s="100" t="s">
        <v>15</v>
      </c>
      <c r="C178" s="83"/>
      <c r="D178" s="84"/>
      <c r="E178" s="85"/>
      <c r="H178" s="98"/>
      <c r="I178"/>
    </row>
    <row r="179" spans="1:9" s="4" customFormat="1" ht="15.6" customHeight="1" x14ac:dyDescent="0.25">
      <c r="A179" s="81"/>
      <c r="B179" s="100" t="s">
        <v>16</v>
      </c>
      <c r="C179" s="83"/>
      <c r="D179" s="84"/>
      <c r="E179" s="85"/>
      <c r="H179" s="98"/>
      <c r="I179"/>
    </row>
    <row r="180" spans="1:9" s="4" customFormat="1" ht="15.6" customHeight="1" x14ac:dyDescent="0.25">
      <c r="A180" s="81"/>
      <c r="B180" s="100" t="s">
        <v>128</v>
      </c>
      <c r="C180" s="83"/>
      <c r="D180" s="84"/>
      <c r="E180" s="85"/>
      <c r="H180" s="98"/>
      <c r="I180"/>
    </row>
    <row r="181" spans="1:9" s="4" customFormat="1" ht="15.6" customHeight="1" x14ac:dyDescent="0.25">
      <c r="A181" s="81"/>
      <c r="B181" s="100" t="s">
        <v>129</v>
      </c>
      <c r="C181" s="83"/>
      <c r="D181" s="84"/>
      <c r="E181" s="85"/>
      <c r="H181" s="98"/>
      <c r="I181"/>
    </row>
    <row r="182" spans="1:9" s="4" customFormat="1" ht="15.6" customHeight="1" x14ac:dyDescent="0.25">
      <c r="A182" s="81"/>
      <c r="B182" s="100" t="s">
        <v>130</v>
      </c>
      <c r="C182" s="83"/>
      <c r="D182" s="84"/>
      <c r="E182" s="85"/>
      <c r="H182" s="98"/>
      <c r="I182"/>
    </row>
    <row r="183" spans="1:9" s="4" customFormat="1" ht="15.6" customHeight="1" x14ac:dyDescent="0.25">
      <c r="A183" s="81"/>
      <c r="B183" s="100" t="s">
        <v>18</v>
      </c>
      <c r="C183" s="83"/>
      <c r="D183" s="84"/>
      <c r="E183" s="85"/>
      <c r="H183" s="98"/>
      <c r="I183"/>
    </row>
    <row r="184" spans="1:9" s="4" customFormat="1" ht="15.6" customHeight="1" x14ac:dyDescent="0.25">
      <c r="A184" s="81"/>
      <c r="B184" s="100" t="s">
        <v>131</v>
      </c>
      <c r="C184" s="83"/>
      <c r="D184" s="84"/>
      <c r="E184" s="85"/>
      <c r="H184" s="98"/>
      <c r="I184"/>
    </row>
    <row r="185" spans="1:9" s="4" customFormat="1" ht="15.6" customHeight="1" x14ac:dyDescent="0.25">
      <c r="A185" s="81"/>
      <c r="B185" s="100" t="s">
        <v>132</v>
      </c>
      <c r="C185" s="83"/>
      <c r="D185" s="84"/>
      <c r="E185" s="85"/>
      <c r="H185" s="98"/>
      <c r="I185"/>
    </row>
    <row r="186" spans="1:9" s="4" customFormat="1" ht="15.6" customHeight="1" x14ac:dyDescent="0.25">
      <c r="A186" s="81"/>
      <c r="B186" s="100" t="s">
        <v>133</v>
      </c>
      <c r="C186" s="83"/>
      <c r="D186" s="84"/>
      <c r="E186" s="85"/>
      <c r="H186" s="98"/>
      <c r="I186"/>
    </row>
    <row r="187" spans="1:9" s="4" customFormat="1" ht="15.6" customHeight="1" x14ac:dyDescent="0.25">
      <c r="A187" s="81"/>
      <c r="B187" s="100" t="s">
        <v>134</v>
      </c>
      <c r="C187" s="83"/>
      <c r="D187" s="84"/>
      <c r="E187" s="85"/>
      <c r="H187" s="98"/>
      <c r="I187"/>
    </row>
    <row r="188" spans="1:9" s="4" customFormat="1" ht="15.6" customHeight="1" x14ac:dyDescent="0.25">
      <c r="A188" s="81"/>
      <c r="B188" s="100" t="s">
        <v>22</v>
      </c>
      <c r="C188" s="83"/>
      <c r="D188" s="84"/>
      <c r="E188" s="85"/>
      <c r="H188" s="98"/>
      <c r="I188"/>
    </row>
    <row r="189" spans="1:9" s="4" customFormat="1" ht="15.6" customHeight="1" x14ac:dyDescent="0.25">
      <c r="A189" s="81"/>
      <c r="B189" s="100" t="s">
        <v>135</v>
      </c>
      <c r="C189" s="83"/>
      <c r="D189" s="84"/>
      <c r="E189" s="85"/>
      <c r="H189" s="98"/>
      <c r="I189"/>
    </row>
    <row r="190" spans="1:9" s="4" customFormat="1" ht="15.6" customHeight="1" x14ac:dyDescent="0.25">
      <c r="A190" s="81"/>
      <c r="B190" s="100" t="s">
        <v>136</v>
      </c>
      <c r="C190" s="83"/>
      <c r="D190" s="84"/>
      <c r="E190" s="85"/>
      <c r="H190" s="98"/>
      <c r="I190"/>
    </row>
    <row r="191" spans="1:9" s="4" customFormat="1" ht="15.6" customHeight="1" x14ac:dyDescent="0.25">
      <c r="A191" s="81"/>
      <c r="B191" s="100" t="s">
        <v>137</v>
      </c>
      <c r="C191" s="83"/>
      <c r="D191" s="84"/>
      <c r="E191" s="85"/>
      <c r="H191" s="98"/>
      <c r="I191"/>
    </row>
    <row r="192" spans="1:9" s="4" customFormat="1" ht="15.6" customHeight="1" x14ac:dyDescent="0.25">
      <c r="A192" s="81"/>
      <c r="B192" s="100" t="s">
        <v>138</v>
      </c>
      <c r="C192" s="83"/>
      <c r="D192" s="84"/>
      <c r="E192" s="85"/>
      <c r="H192" s="98"/>
      <c r="I192"/>
    </row>
    <row r="193" spans="1:9" s="4" customFormat="1" ht="15.6" customHeight="1" x14ac:dyDescent="0.25">
      <c r="A193" s="81"/>
      <c r="B193" s="100" t="s">
        <v>24</v>
      </c>
      <c r="C193" s="83"/>
      <c r="D193" s="84"/>
      <c r="E193" s="85"/>
      <c r="H193" s="98"/>
      <c r="I193"/>
    </row>
    <row r="194" spans="1:9" s="4" customFormat="1" ht="15.6" customHeight="1" x14ac:dyDescent="0.25">
      <c r="A194" s="81"/>
      <c r="B194" s="100" t="s">
        <v>139</v>
      </c>
      <c r="C194" s="83"/>
      <c r="D194" s="84"/>
      <c r="E194" s="85"/>
      <c r="H194" s="98"/>
      <c r="I194"/>
    </row>
    <row r="195" spans="1:9" s="4" customFormat="1" ht="15.6" customHeight="1" x14ac:dyDescent="0.25">
      <c r="A195" s="81"/>
      <c r="B195" s="100" t="s">
        <v>140</v>
      </c>
      <c r="C195" s="83"/>
      <c r="D195" s="84"/>
      <c r="E195" s="85"/>
      <c r="H195" s="98"/>
      <c r="I195"/>
    </row>
    <row r="196" spans="1:9" s="4" customFormat="1" ht="15.6" customHeight="1" x14ac:dyDescent="0.25">
      <c r="A196" s="81"/>
      <c r="B196" s="100" t="s">
        <v>107</v>
      </c>
      <c r="C196" s="83"/>
      <c r="D196" s="84"/>
      <c r="E196" s="85"/>
      <c r="H196" s="98"/>
      <c r="I196"/>
    </row>
    <row r="197" spans="1:9" s="4" customFormat="1" ht="15.6" customHeight="1" x14ac:dyDescent="0.25">
      <c r="A197" s="81"/>
      <c r="B197" s="100" t="s">
        <v>141</v>
      </c>
      <c r="C197" s="83"/>
      <c r="D197" s="84"/>
      <c r="E197" s="85"/>
      <c r="H197" s="98"/>
      <c r="I197"/>
    </row>
    <row r="198" spans="1:9" s="4" customFormat="1" ht="15.6" customHeight="1" x14ac:dyDescent="0.25">
      <c r="A198" s="81"/>
      <c r="B198" s="100" t="s">
        <v>108</v>
      </c>
      <c r="C198" s="83"/>
      <c r="D198" s="84"/>
      <c r="E198" s="85"/>
      <c r="H198" s="98"/>
      <c r="I198"/>
    </row>
    <row r="199" spans="1:9" s="4" customFormat="1" ht="15.6" customHeight="1" x14ac:dyDescent="0.25">
      <c r="A199" s="81"/>
      <c r="B199" s="100" t="s">
        <v>142</v>
      </c>
      <c r="C199" s="83"/>
      <c r="D199" s="84"/>
      <c r="E199" s="85"/>
      <c r="H199" s="98"/>
      <c r="I199"/>
    </row>
    <row r="200" spans="1:9" s="4" customFormat="1" ht="15.6" customHeight="1" x14ac:dyDescent="0.25">
      <c r="A200" s="81"/>
      <c r="B200" s="100" t="s">
        <v>143</v>
      </c>
      <c r="C200" s="83"/>
      <c r="D200" s="84"/>
      <c r="E200" s="85"/>
      <c r="H200" s="98"/>
      <c r="I200"/>
    </row>
    <row r="201" spans="1:9" s="4" customFormat="1" ht="15.6" customHeight="1" x14ac:dyDescent="0.25">
      <c r="A201" s="81"/>
      <c r="B201" s="100" t="s">
        <v>144</v>
      </c>
      <c r="C201" s="83"/>
      <c r="D201" s="84"/>
      <c r="E201" s="85"/>
      <c r="H201" s="98"/>
      <c r="I201"/>
    </row>
    <row r="202" spans="1:9" s="4" customFormat="1" ht="15.6" customHeight="1" x14ac:dyDescent="0.25">
      <c r="A202" s="81"/>
      <c r="B202" s="100" t="s">
        <v>145</v>
      </c>
      <c r="C202" s="83"/>
      <c r="D202" s="84"/>
      <c r="E202" s="85"/>
      <c r="H202" s="98"/>
      <c r="I202"/>
    </row>
    <row r="203" spans="1:9" s="4" customFormat="1" ht="15.6" customHeight="1" x14ac:dyDescent="0.25">
      <c r="A203" s="81"/>
      <c r="B203" s="100" t="s">
        <v>188</v>
      </c>
      <c r="C203" s="83"/>
      <c r="D203" s="84"/>
      <c r="E203" s="85"/>
      <c r="H203" s="98"/>
      <c r="I203"/>
    </row>
    <row r="204" spans="1:9" s="4" customFormat="1" ht="15.6" customHeight="1" x14ac:dyDescent="0.25">
      <c r="A204" s="81"/>
      <c r="B204" s="100" t="s">
        <v>146</v>
      </c>
      <c r="C204" s="83"/>
      <c r="D204" s="84"/>
      <c r="E204" s="85"/>
      <c r="H204" s="98"/>
      <c r="I204"/>
    </row>
    <row r="205" spans="1:9" s="4" customFormat="1" ht="15.6" customHeight="1" x14ac:dyDescent="0.25">
      <c r="A205" s="81"/>
      <c r="B205" s="100" t="s">
        <v>109</v>
      </c>
      <c r="C205" s="83"/>
      <c r="D205" s="84"/>
      <c r="E205" s="85"/>
      <c r="H205" s="98"/>
      <c r="I205"/>
    </row>
    <row r="206" spans="1:9" s="4" customFormat="1" ht="15.6" customHeight="1" x14ac:dyDescent="0.25">
      <c r="A206" s="81"/>
      <c r="B206" s="100" t="s">
        <v>147</v>
      </c>
      <c r="C206" s="83"/>
      <c r="D206" s="84"/>
      <c r="E206" s="85"/>
      <c r="H206" s="98"/>
      <c r="I206"/>
    </row>
    <row r="207" spans="1:9" s="4" customFormat="1" ht="15.6" customHeight="1" x14ac:dyDescent="0.25">
      <c r="A207" s="81"/>
      <c r="B207" s="100" t="s">
        <v>148</v>
      </c>
      <c r="C207" s="83"/>
      <c r="D207" s="84"/>
      <c r="E207" s="85"/>
      <c r="H207" s="98"/>
      <c r="I207"/>
    </row>
    <row r="208" spans="1:9" s="4" customFormat="1" ht="15.6" customHeight="1" x14ac:dyDescent="0.25">
      <c r="A208" s="81"/>
      <c r="B208" s="100" t="s">
        <v>219</v>
      </c>
      <c r="C208" s="83"/>
      <c r="D208" s="84"/>
      <c r="E208" s="85"/>
      <c r="H208" s="98"/>
      <c r="I208"/>
    </row>
    <row r="209" spans="1:9" s="4" customFormat="1" ht="15.6" customHeight="1" x14ac:dyDescent="0.25">
      <c r="A209" s="81"/>
      <c r="B209" s="100" t="s">
        <v>220</v>
      </c>
      <c r="C209" s="83"/>
      <c r="D209" s="84"/>
      <c r="E209" s="85"/>
      <c r="H209" s="98"/>
      <c r="I209"/>
    </row>
    <row r="210" spans="1:9" s="4" customFormat="1" ht="15.6" customHeight="1" x14ac:dyDescent="0.25">
      <c r="A210" s="81"/>
      <c r="B210" s="100" t="s">
        <v>221</v>
      </c>
      <c r="C210" s="83"/>
      <c r="D210" s="84"/>
      <c r="E210" s="85"/>
      <c r="H210" s="98"/>
      <c r="I210"/>
    </row>
    <row r="211" spans="1:9" s="4" customFormat="1" ht="15.6" customHeight="1" x14ac:dyDescent="0.25">
      <c r="A211" s="81"/>
      <c r="B211" s="100" t="s">
        <v>110</v>
      </c>
      <c r="C211" s="83"/>
      <c r="D211" s="84"/>
      <c r="E211" s="85"/>
      <c r="H211" s="98"/>
      <c r="I211"/>
    </row>
    <row r="212" spans="1:9" s="4" customFormat="1" ht="15.6" customHeight="1" x14ac:dyDescent="0.25">
      <c r="A212" s="81"/>
      <c r="B212" s="100" t="s">
        <v>111</v>
      </c>
      <c r="C212" s="83"/>
      <c r="D212" s="84"/>
      <c r="E212" s="85"/>
      <c r="H212" s="98"/>
      <c r="I212"/>
    </row>
    <row r="213" spans="1:9" s="4" customFormat="1" ht="15.6" customHeight="1" x14ac:dyDescent="0.25">
      <c r="A213" s="81"/>
      <c r="B213" s="100" t="s">
        <v>149</v>
      </c>
      <c r="C213" s="83"/>
      <c r="D213" s="84"/>
      <c r="E213" s="85"/>
      <c r="H213" s="98"/>
      <c r="I213"/>
    </row>
    <row r="214" spans="1:9" s="4" customFormat="1" ht="15.6" customHeight="1" x14ac:dyDescent="0.25">
      <c r="A214" s="81"/>
      <c r="B214" s="100" t="s">
        <v>193</v>
      </c>
      <c r="C214" s="83"/>
      <c r="D214" s="84"/>
      <c r="E214" s="85"/>
      <c r="H214" s="98"/>
      <c r="I214"/>
    </row>
    <row r="215" spans="1:9" s="4" customFormat="1" ht="15.6" customHeight="1" x14ac:dyDescent="0.25">
      <c r="A215" s="81"/>
      <c r="B215" s="100" t="s">
        <v>150</v>
      </c>
      <c r="C215" s="83"/>
      <c r="D215" s="84"/>
      <c r="E215" s="85"/>
      <c r="H215" s="98"/>
      <c r="I215"/>
    </row>
    <row r="216" spans="1:9" s="4" customFormat="1" ht="15.6" customHeight="1" x14ac:dyDescent="0.25">
      <c r="A216" s="81"/>
      <c r="B216" s="100" t="s">
        <v>112</v>
      </c>
      <c r="C216" s="83"/>
      <c r="D216" s="84"/>
      <c r="E216" s="85"/>
      <c r="H216" s="98"/>
      <c r="I216"/>
    </row>
    <row r="217" spans="1:9" s="4" customFormat="1" ht="15.6" customHeight="1" x14ac:dyDescent="0.25">
      <c r="A217" s="81"/>
      <c r="B217" s="100" t="s">
        <v>195</v>
      </c>
      <c r="C217" s="83"/>
      <c r="D217" s="84"/>
      <c r="E217" s="85"/>
      <c r="H217" s="98"/>
      <c r="I217"/>
    </row>
    <row r="218" spans="1:9" ht="15.6" customHeight="1" x14ac:dyDescent="0.25">
      <c r="A218" s="81"/>
      <c r="B218" s="100" t="s">
        <v>114</v>
      </c>
      <c r="C218" s="83"/>
      <c r="D218" s="84"/>
      <c r="E218" s="85"/>
      <c r="H218" s="98"/>
    </row>
    <row r="219" spans="1:9" ht="15.6" customHeight="1" x14ac:dyDescent="0.25">
      <c r="A219" s="81"/>
      <c r="B219" s="100" t="s">
        <v>151</v>
      </c>
      <c r="C219" s="83"/>
      <c r="D219" s="84"/>
      <c r="E219" s="85"/>
      <c r="H219" s="98"/>
    </row>
    <row r="220" spans="1:9" ht="15.6" customHeight="1" x14ac:dyDescent="0.25">
      <c r="A220" s="81"/>
      <c r="B220" s="100" t="s">
        <v>152</v>
      </c>
      <c r="C220" s="83"/>
      <c r="D220" s="84"/>
      <c r="E220" s="85"/>
      <c r="H220" s="98"/>
    </row>
    <row r="221" spans="1:9" ht="15.6" customHeight="1" x14ac:dyDescent="0.25">
      <c r="A221" s="81"/>
      <c r="B221" s="100" t="s">
        <v>40</v>
      </c>
      <c r="C221" s="83"/>
      <c r="D221" s="84"/>
      <c r="E221" s="85"/>
      <c r="H221" s="98"/>
    </row>
    <row r="222" spans="1:9" ht="15.6" customHeight="1" x14ac:dyDescent="0.25">
      <c r="A222" s="81"/>
      <c r="B222" s="100" t="s">
        <v>153</v>
      </c>
      <c r="C222" s="83"/>
      <c r="D222" s="84"/>
      <c r="E222" s="85"/>
      <c r="H222" s="98"/>
    </row>
    <row r="223" spans="1:9" ht="15.6" customHeight="1" x14ac:dyDescent="0.25">
      <c r="A223" s="81"/>
      <c r="B223" s="100" t="s">
        <v>198</v>
      </c>
      <c r="C223" s="83"/>
      <c r="D223" s="84"/>
      <c r="E223" s="85"/>
      <c r="H223" s="98"/>
    </row>
    <row r="224" spans="1:9" ht="15.6" customHeight="1" x14ac:dyDescent="0.25">
      <c r="A224" s="81"/>
      <c r="B224" s="100" t="s">
        <v>199</v>
      </c>
      <c r="C224" s="83"/>
      <c r="D224" s="84"/>
      <c r="E224" s="85"/>
      <c r="H224" s="98"/>
    </row>
    <row r="225" spans="1:8" ht="15.6" customHeight="1" x14ac:dyDescent="0.25">
      <c r="A225" s="81"/>
      <c r="B225" s="100" t="s">
        <v>115</v>
      </c>
      <c r="C225" s="83"/>
      <c r="D225" s="84"/>
      <c r="E225" s="85"/>
      <c r="H225" s="98"/>
    </row>
    <row r="226" spans="1:8" ht="15.6" customHeight="1" x14ac:dyDescent="0.25">
      <c r="A226" s="81"/>
      <c r="B226" s="100" t="s">
        <v>154</v>
      </c>
      <c r="C226" s="83"/>
      <c r="D226" s="84"/>
      <c r="E226" s="85"/>
      <c r="H226" s="98"/>
    </row>
    <row r="227" spans="1:8" ht="15.6" customHeight="1" x14ac:dyDescent="0.25">
      <c r="A227" s="81"/>
      <c r="B227" s="100" t="s">
        <v>116</v>
      </c>
      <c r="C227" s="83"/>
      <c r="D227" s="84"/>
      <c r="E227" s="85"/>
      <c r="H227" s="98"/>
    </row>
    <row r="228" spans="1:8" ht="15.6" customHeight="1" x14ac:dyDescent="0.25">
      <c r="A228" s="81"/>
      <c r="B228" s="100" t="s">
        <v>155</v>
      </c>
      <c r="C228" s="83"/>
      <c r="D228" s="84"/>
      <c r="E228" s="85"/>
      <c r="H228" s="98"/>
    </row>
    <row r="229" spans="1:8" ht="15.6" customHeight="1" x14ac:dyDescent="0.25">
      <c r="A229" s="81"/>
      <c r="B229" s="100" t="s">
        <v>156</v>
      </c>
      <c r="C229" s="83"/>
      <c r="D229" s="84"/>
      <c r="E229" s="85"/>
      <c r="H229" s="98"/>
    </row>
    <row r="230" spans="1:8" ht="15.6" customHeight="1" x14ac:dyDescent="0.25">
      <c r="A230" s="81"/>
      <c r="B230" s="100" t="s">
        <v>157</v>
      </c>
      <c r="C230" s="83"/>
      <c r="D230" s="84"/>
      <c r="E230" s="85"/>
      <c r="H230" s="98"/>
    </row>
    <row r="231" spans="1:8" ht="15.6" customHeight="1" x14ac:dyDescent="0.25">
      <c r="A231" s="81"/>
      <c r="B231" s="100" t="s">
        <v>158</v>
      </c>
      <c r="C231" s="83"/>
      <c r="D231" s="84"/>
      <c r="E231" s="85"/>
      <c r="H231" s="98"/>
    </row>
    <row r="232" spans="1:8" ht="15.6" customHeight="1" x14ac:dyDescent="0.25">
      <c r="A232" s="81"/>
      <c r="B232" s="100" t="s">
        <v>159</v>
      </c>
      <c r="C232" s="83"/>
      <c r="D232" s="84"/>
      <c r="E232" s="85"/>
      <c r="H232" s="98"/>
    </row>
    <row r="233" spans="1:8" ht="16.2" customHeight="1" thickBot="1" x14ac:dyDescent="0.3">
      <c r="A233" s="82"/>
      <c r="B233" s="101" t="s">
        <v>117</v>
      </c>
      <c r="C233" s="87"/>
      <c r="D233" s="88"/>
      <c r="E233" s="89"/>
      <c r="H233" s="98"/>
    </row>
    <row r="234" spans="1:8" ht="15.6" customHeight="1" x14ac:dyDescent="0.25">
      <c r="A234" s="154" t="s">
        <v>307</v>
      </c>
      <c r="B234" s="100" t="s">
        <v>64</v>
      </c>
      <c r="C234" s="118" t="s">
        <v>333</v>
      </c>
      <c r="D234" s="107" t="s">
        <v>291</v>
      </c>
      <c r="E234" s="107" t="s">
        <v>78</v>
      </c>
      <c r="F234" s="186">
        <f>COUNTA(B234:B234)</f>
        <v>1</v>
      </c>
      <c r="H234" s="98"/>
    </row>
    <row r="235" spans="1:8" ht="15.6" customHeight="1" x14ac:dyDescent="0.25">
      <c r="A235" s="108" t="s">
        <v>302</v>
      </c>
      <c r="B235" s="100"/>
      <c r="C235" s="118" t="s">
        <v>1</v>
      </c>
      <c r="D235" s="107"/>
      <c r="E235" s="107"/>
      <c r="F235" s="11"/>
      <c r="G235" s="11"/>
    </row>
    <row r="236" spans="1:8" ht="18.600000000000001" thickBot="1" x14ac:dyDescent="0.3">
      <c r="A236" s="138" t="s">
        <v>308</v>
      </c>
      <c r="B236" s="87"/>
      <c r="C236" s="87"/>
      <c r="D236" s="87"/>
      <c r="E236" s="87"/>
      <c r="F236" s="11"/>
      <c r="G236" s="11"/>
    </row>
    <row r="237" spans="1:8" ht="18" customHeight="1" x14ac:dyDescent="0.25">
      <c r="A237" s="154" t="s">
        <v>232</v>
      </c>
      <c r="B237" s="110" t="s">
        <v>160</v>
      </c>
      <c r="C237" s="120" t="s">
        <v>333</v>
      </c>
      <c r="D237" s="107" t="s">
        <v>292</v>
      </c>
      <c r="E237" s="107" t="s">
        <v>78</v>
      </c>
      <c r="F237" s="103">
        <f>COUNTA(B237:B280)</f>
        <v>44</v>
      </c>
      <c r="G237" s="11"/>
    </row>
    <row r="238" spans="1:8" ht="18" customHeight="1" x14ac:dyDescent="0.25">
      <c r="A238" s="108" t="s">
        <v>302</v>
      </c>
      <c r="B238" s="100" t="s">
        <v>209</v>
      </c>
      <c r="C238" s="120" t="s">
        <v>1</v>
      </c>
      <c r="D238" s="83"/>
      <c r="E238" s="83"/>
      <c r="G238" s="11"/>
    </row>
    <row r="239" spans="1:8" ht="18" customHeight="1" x14ac:dyDescent="0.25">
      <c r="A239" s="108" t="s">
        <v>309</v>
      </c>
      <c r="B239" s="100" t="s">
        <v>210</v>
      </c>
      <c r="C239" s="83"/>
      <c r="D239" s="83"/>
      <c r="E239" s="83"/>
      <c r="G239" s="11"/>
    </row>
    <row r="240" spans="1:8" ht="18" customHeight="1" x14ac:dyDescent="0.25">
      <c r="A240" s="108"/>
      <c r="B240" s="100" t="s">
        <v>161</v>
      </c>
      <c r="C240" s="83"/>
      <c r="D240" s="83"/>
      <c r="E240" s="83"/>
      <c r="G240" s="11"/>
    </row>
    <row r="241" spans="1:9" ht="18" customHeight="1" x14ac:dyDescent="0.25">
      <c r="A241" s="109" t="s">
        <v>304</v>
      </c>
      <c r="B241" s="100" t="s">
        <v>122</v>
      </c>
      <c r="C241" s="83"/>
      <c r="D241" s="83"/>
      <c r="E241" s="83"/>
      <c r="G241" s="11"/>
    </row>
    <row r="242" spans="1:9" ht="18" customHeight="1" x14ac:dyDescent="0.25">
      <c r="A242" s="109" t="s">
        <v>310</v>
      </c>
      <c r="B242" s="100" t="s">
        <v>123</v>
      </c>
      <c r="C242" s="83"/>
      <c r="D242" s="83"/>
      <c r="E242" s="83"/>
      <c r="G242" s="11"/>
    </row>
    <row r="243" spans="1:9" ht="18" customHeight="1" x14ac:dyDescent="0.25">
      <c r="A243" s="109" t="s">
        <v>311</v>
      </c>
      <c r="B243" s="100" t="s">
        <v>211</v>
      </c>
      <c r="C243" s="83"/>
      <c r="D243" s="83"/>
      <c r="E243" s="83"/>
      <c r="G243" s="11"/>
    </row>
    <row r="244" spans="1:9" ht="18" customHeight="1" x14ac:dyDescent="0.25">
      <c r="A244" s="81"/>
      <c r="B244" s="100" t="s">
        <v>212</v>
      </c>
      <c r="C244" s="83"/>
      <c r="D244" s="83"/>
      <c r="E244" s="83"/>
      <c r="G244" s="11"/>
    </row>
    <row r="245" spans="1:9" ht="18" customHeight="1" x14ac:dyDescent="0.25">
      <c r="A245" s="81"/>
      <c r="B245" s="100" t="s">
        <v>164</v>
      </c>
      <c r="C245" s="83"/>
      <c r="D245" s="83"/>
      <c r="E245" s="83"/>
      <c r="G245" s="11"/>
    </row>
    <row r="246" spans="1:9" ht="18" customHeight="1" x14ac:dyDescent="0.25">
      <c r="A246" s="81"/>
      <c r="B246" s="100" t="s">
        <v>165</v>
      </c>
      <c r="C246" s="83"/>
      <c r="D246" s="83"/>
      <c r="E246" s="83"/>
      <c r="G246" s="11"/>
    </row>
    <row r="247" spans="1:9" ht="18" customHeight="1" x14ac:dyDescent="0.25">
      <c r="A247" s="81"/>
      <c r="B247" s="100" t="s">
        <v>169</v>
      </c>
      <c r="C247" s="83"/>
      <c r="D247" s="83"/>
      <c r="E247" s="83"/>
      <c r="G247" s="11"/>
    </row>
    <row r="248" spans="1:9" ht="18" customHeight="1" x14ac:dyDescent="0.25">
      <c r="A248" s="81"/>
      <c r="B248" s="100" t="s">
        <v>213</v>
      </c>
      <c r="C248" s="83"/>
      <c r="D248" s="83"/>
      <c r="E248" s="83"/>
      <c r="G248" s="11"/>
    </row>
    <row r="249" spans="1:9" ht="18" customHeight="1" x14ac:dyDescent="0.25">
      <c r="A249" s="81"/>
      <c r="B249" s="100" t="s">
        <v>214</v>
      </c>
      <c r="C249" s="83"/>
      <c r="D249" s="83"/>
      <c r="E249" s="83"/>
      <c r="G249" s="11"/>
    </row>
    <row r="250" spans="1:9" ht="18" customHeight="1" x14ac:dyDescent="0.25">
      <c r="A250" s="81"/>
      <c r="B250" s="100" t="s">
        <v>215</v>
      </c>
      <c r="C250" s="83"/>
      <c r="D250" s="83"/>
      <c r="E250" s="83"/>
      <c r="G250" s="11"/>
    </row>
    <row r="251" spans="1:9" s="4" customFormat="1" ht="18" customHeight="1" x14ac:dyDescent="0.25">
      <c r="A251" s="81"/>
      <c r="B251" s="100" t="s">
        <v>171</v>
      </c>
      <c r="C251" s="83"/>
      <c r="D251" s="83"/>
      <c r="E251" s="83"/>
      <c r="G251" s="11"/>
      <c r="H251" s="65"/>
      <c r="I251"/>
    </row>
    <row r="252" spans="1:9" s="4" customFormat="1" ht="18" customHeight="1" x14ac:dyDescent="0.25">
      <c r="A252" s="81"/>
      <c r="B252" s="100" t="s">
        <v>173</v>
      </c>
      <c r="C252" s="83"/>
      <c r="D252" s="83"/>
      <c r="E252" s="83"/>
      <c r="G252" s="11"/>
      <c r="H252" s="65"/>
      <c r="I252"/>
    </row>
    <row r="253" spans="1:9" s="4" customFormat="1" ht="18" customHeight="1" x14ac:dyDescent="0.25">
      <c r="A253" s="81"/>
      <c r="B253" s="100" t="s">
        <v>174</v>
      </c>
      <c r="C253" s="83"/>
      <c r="D253" s="83"/>
      <c r="E253" s="83"/>
      <c r="G253" s="11"/>
      <c r="H253" s="65"/>
      <c r="I253"/>
    </row>
    <row r="254" spans="1:9" s="4" customFormat="1" ht="18" customHeight="1" x14ac:dyDescent="0.25">
      <c r="A254" s="81"/>
      <c r="B254" s="100" t="s">
        <v>175</v>
      </c>
      <c r="C254" s="83"/>
      <c r="D254" s="83"/>
      <c r="E254" s="83"/>
      <c r="G254" s="11"/>
      <c r="H254" s="65"/>
      <c r="I254"/>
    </row>
    <row r="255" spans="1:9" s="4" customFormat="1" ht="18" customHeight="1" x14ac:dyDescent="0.25">
      <c r="A255" s="81"/>
      <c r="B255" s="100" t="s">
        <v>176</v>
      </c>
      <c r="C255" s="83"/>
      <c r="D255" s="83"/>
      <c r="E255" s="83"/>
      <c r="G255" s="11"/>
      <c r="H255" s="65"/>
      <c r="I255"/>
    </row>
    <row r="256" spans="1:9" s="4" customFormat="1" ht="18" customHeight="1" x14ac:dyDescent="0.25">
      <c r="A256" s="81"/>
      <c r="B256" s="100" t="s">
        <v>178</v>
      </c>
      <c r="C256" s="83"/>
      <c r="D256" s="83"/>
      <c r="E256" s="83"/>
      <c r="G256" s="11"/>
      <c r="H256" s="65"/>
      <c r="I256"/>
    </row>
    <row r="257" spans="1:9" s="4" customFormat="1" ht="18" customHeight="1" x14ac:dyDescent="0.25">
      <c r="A257" s="81"/>
      <c r="B257" s="100" t="s">
        <v>181</v>
      </c>
      <c r="C257" s="83"/>
      <c r="D257" s="83"/>
      <c r="E257" s="83"/>
      <c r="G257" s="11"/>
      <c r="H257" s="65"/>
      <c r="I257"/>
    </row>
    <row r="258" spans="1:9" s="4" customFormat="1" ht="18" customHeight="1" x14ac:dyDescent="0.25">
      <c r="A258" s="81"/>
      <c r="B258" s="100" t="s">
        <v>182</v>
      </c>
      <c r="C258" s="83"/>
      <c r="D258" s="83"/>
      <c r="E258" s="83"/>
      <c r="G258" s="11"/>
      <c r="H258" s="65"/>
      <c r="I258"/>
    </row>
    <row r="259" spans="1:9" s="4" customFormat="1" ht="18" customHeight="1" x14ac:dyDescent="0.25">
      <c r="A259" s="81"/>
      <c r="B259" s="100" t="s">
        <v>183</v>
      </c>
      <c r="C259" s="83"/>
      <c r="D259" s="83"/>
      <c r="E259" s="83"/>
      <c r="G259" s="11"/>
      <c r="H259" s="65"/>
      <c r="I259"/>
    </row>
    <row r="260" spans="1:9" s="4" customFormat="1" ht="18" customHeight="1" x14ac:dyDescent="0.25">
      <c r="A260" s="81"/>
      <c r="B260" s="100" t="s">
        <v>216</v>
      </c>
      <c r="C260" s="83"/>
      <c r="D260" s="83"/>
      <c r="E260" s="83"/>
      <c r="G260" s="11"/>
      <c r="H260" s="65"/>
      <c r="I260"/>
    </row>
    <row r="261" spans="1:9" s="4" customFormat="1" ht="18" customHeight="1" x14ac:dyDescent="0.25">
      <c r="A261" s="81"/>
      <c r="B261" s="100" t="s">
        <v>217</v>
      </c>
      <c r="C261" s="83"/>
      <c r="D261" s="83"/>
      <c r="E261" s="83"/>
      <c r="G261" s="11"/>
      <c r="H261" s="65"/>
      <c r="I261"/>
    </row>
    <row r="262" spans="1:9" s="4" customFormat="1" ht="18" customHeight="1" x14ac:dyDescent="0.25">
      <c r="A262" s="81"/>
      <c r="B262" s="100" t="s">
        <v>188</v>
      </c>
      <c r="C262" s="83"/>
      <c r="D262" s="83"/>
      <c r="E262" s="83"/>
      <c r="G262" s="11"/>
      <c r="H262" s="65"/>
      <c r="I262"/>
    </row>
    <row r="263" spans="1:9" s="4" customFormat="1" ht="18" customHeight="1" x14ac:dyDescent="0.25">
      <c r="A263" s="81"/>
      <c r="B263" s="100" t="s">
        <v>218</v>
      </c>
      <c r="C263" s="83"/>
      <c r="D263" s="83"/>
      <c r="E263" s="83"/>
      <c r="G263" s="11"/>
      <c r="H263" s="65"/>
      <c r="I263"/>
    </row>
    <row r="264" spans="1:9" s="4" customFormat="1" ht="18" customHeight="1" x14ac:dyDescent="0.25">
      <c r="A264" s="81"/>
      <c r="B264" s="100" t="s">
        <v>219</v>
      </c>
      <c r="C264" s="83"/>
      <c r="D264" s="83"/>
      <c r="E264" s="83"/>
      <c r="G264" s="11"/>
      <c r="H264" s="65"/>
      <c r="I264"/>
    </row>
    <row r="265" spans="1:9" s="4" customFormat="1" ht="18" customHeight="1" x14ac:dyDescent="0.25">
      <c r="A265" s="81"/>
      <c r="B265" s="100" t="s">
        <v>220</v>
      </c>
      <c r="C265" s="83"/>
      <c r="D265" s="83"/>
      <c r="E265" s="83"/>
      <c r="G265" s="11"/>
      <c r="H265" s="65"/>
      <c r="I265"/>
    </row>
    <row r="266" spans="1:9" s="4" customFormat="1" ht="18" customHeight="1" x14ac:dyDescent="0.25">
      <c r="A266" s="81"/>
      <c r="B266" s="100" t="s">
        <v>221</v>
      </c>
      <c r="C266" s="83"/>
      <c r="D266" s="83"/>
      <c r="E266" s="83"/>
      <c r="G266" s="11"/>
      <c r="H266" s="65"/>
      <c r="I266"/>
    </row>
    <row r="267" spans="1:9" ht="18" customHeight="1" x14ac:dyDescent="0.25">
      <c r="A267" s="81"/>
      <c r="B267" s="100" t="s">
        <v>222</v>
      </c>
      <c r="C267" s="83"/>
      <c r="D267" s="83"/>
      <c r="E267" s="83"/>
      <c r="G267" s="11"/>
    </row>
    <row r="268" spans="1:9" ht="18" customHeight="1" x14ac:dyDescent="0.25">
      <c r="A268" s="81"/>
      <c r="B268" s="100" t="s">
        <v>223</v>
      </c>
      <c r="C268" s="83"/>
      <c r="D268" s="83"/>
      <c r="E268" s="83"/>
      <c r="G268" s="11"/>
    </row>
    <row r="269" spans="1:9" ht="18" customHeight="1" x14ac:dyDescent="0.25">
      <c r="A269" s="81"/>
      <c r="B269" s="100" t="s">
        <v>193</v>
      </c>
      <c r="C269" s="83"/>
      <c r="D269" s="83"/>
      <c r="E269" s="83"/>
      <c r="G269" s="11"/>
    </row>
    <row r="270" spans="1:9" ht="18" customHeight="1" x14ac:dyDescent="0.25">
      <c r="A270" s="81"/>
      <c r="B270" s="100" t="s">
        <v>112</v>
      </c>
      <c r="C270" s="83"/>
      <c r="D270" s="83"/>
      <c r="E270" s="83"/>
      <c r="G270" s="11"/>
    </row>
    <row r="271" spans="1:9" ht="18" customHeight="1" x14ac:dyDescent="0.25">
      <c r="A271" s="81"/>
      <c r="B271" s="100" t="s">
        <v>195</v>
      </c>
      <c r="C271" s="83"/>
      <c r="D271" s="83"/>
      <c r="E271" s="83"/>
      <c r="G271" s="11"/>
    </row>
    <row r="272" spans="1:9" ht="18" customHeight="1" x14ac:dyDescent="0.25">
      <c r="A272" s="81"/>
      <c r="B272" s="100" t="s">
        <v>114</v>
      </c>
      <c r="C272" s="83"/>
      <c r="D272" s="83"/>
      <c r="E272" s="83"/>
      <c r="G272" s="11"/>
    </row>
    <row r="273" spans="1:7" ht="18" customHeight="1" x14ac:dyDescent="0.25">
      <c r="A273" s="81"/>
      <c r="B273" s="100" t="s">
        <v>196</v>
      </c>
      <c r="C273" s="83"/>
      <c r="D273" s="83"/>
      <c r="E273" s="83"/>
      <c r="G273" s="11"/>
    </row>
    <row r="274" spans="1:7" ht="18" customHeight="1" x14ac:dyDescent="0.25">
      <c r="A274" s="81"/>
      <c r="B274" s="100" t="s">
        <v>224</v>
      </c>
      <c r="C274" s="83"/>
      <c r="D274" s="83"/>
      <c r="E274" s="83"/>
      <c r="G274" s="11"/>
    </row>
    <row r="275" spans="1:7" ht="18" customHeight="1" x14ac:dyDescent="0.25">
      <c r="A275" s="81"/>
      <c r="B275" s="100" t="s">
        <v>113</v>
      </c>
      <c r="C275" s="83"/>
      <c r="D275" s="83"/>
      <c r="E275" s="83"/>
      <c r="G275" s="11"/>
    </row>
    <row r="276" spans="1:7" ht="18" customHeight="1" x14ac:dyDescent="0.25">
      <c r="A276" s="81"/>
      <c r="B276" s="100" t="s">
        <v>198</v>
      </c>
      <c r="C276" s="83"/>
      <c r="D276" s="83"/>
      <c r="E276" s="83"/>
      <c r="G276" s="11"/>
    </row>
    <row r="277" spans="1:7" ht="18" customHeight="1" x14ac:dyDescent="0.25">
      <c r="A277" s="81"/>
      <c r="B277" s="100" t="s">
        <v>199</v>
      </c>
      <c r="C277" s="83"/>
      <c r="D277" s="83"/>
      <c r="E277" s="83"/>
      <c r="G277" s="11"/>
    </row>
    <row r="278" spans="1:7" ht="18" customHeight="1" x14ac:dyDescent="0.25">
      <c r="A278" s="81"/>
      <c r="B278" s="100" t="s">
        <v>115</v>
      </c>
      <c r="C278" s="83"/>
      <c r="D278" s="83"/>
      <c r="E278" s="83"/>
      <c r="G278" s="11"/>
    </row>
    <row r="279" spans="1:7" ht="18" customHeight="1" x14ac:dyDescent="0.25">
      <c r="A279" s="81"/>
      <c r="B279" s="100" t="s">
        <v>116</v>
      </c>
      <c r="C279" s="83"/>
      <c r="D279" s="83"/>
      <c r="E279" s="83"/>
      <c r="G279" s="11"/>
    </row>
    <row r="280" spans="1:7" ht="18.600000000000001" customHeight="1" thickBot="1" x14ac:dyDescent="0.3">
      <c r="A280" s="82"/>
      <c r="B280" s="101" t="s">
        <v>117</v>
      </c>
      <c r="C280" s="87"/>
      <c r="D280" s="87"/>
      <c r="E280" s="87"/>
      <c r="G280" s="11"/>
    </row>
    <row r="281" spans="1:7" x14ac:dyDescent="0.25">
      <c r="A281" s="154" t="s">
        <v>389</v>
      </c>
      <c r="B281" s="100" t="s">
        <v>24</v>
      </c>
      <c r="C281" s="118" t="s">
        <v>333</v>
      </c>
      <c r="D281" s="107" t="s">
        <v>291</v>
      </c>
      <c r="E281" s="107" t="s">
        <v>78</v>
      </c>
      <c r="F281" s="186">
        <f>COUNTA(B281:B281)</f>
        <v>1</v>
      </c>
      <c r="G281" s="11"/>
    </row>
    <row r="282" spans="1:7" x14ac:dyDescent="0.25">
      <c r="A282" s="108" t="s">
        <v>390</v>
      </c>
      <c r="B282" s="100"/>
      <c r="C282" s="118" t="s">
        <v>1</v>
      </c>
      <c r="D282" s="107"/>
      <c r="E282" s="107"/>
      <c r="F282" s="11"/>
      <c r="G282" s="11"/>
    </row>
    <row r="283" spans="1:7" x14ac:dyDescent="0.25">
      <c r="A283" s="108" t="s">
        <v>391</v>
      </c>
      <c r="B283" s="100"/>
      <c r="C283" s="118"/>
      <c r="D283" s="107"/>
      <c r="E283" s="107"/>
      <c r="F283" s="11"/>
      <c r="G283" s="11"/>
    </row>
    <row r="284" spans="1:7" x14ac:dyDescent="0.25">
      <c r="A284" s="108" t="s">
        <v>302</v>
      </c>
      <c r="B284" s="100"/>
      <c r="C284" s="118"/>
      <c r="D284" s="107"/>
      <c r="E284" s="107"/>
      <c r="F284" s="11"/>
      <c r="G284" s="11"/>
    </row>
    <row r="285" spans="1:7" ht="18.600000000000001" thickBot="1" x14ac:dyDescent="0.3">
      <c r="A285" s="108" t="s">
        <v>312</v>
      </c>
      <c r="B285" s="146"/>
      <c r="C285" s="146"/>
      <c r="D285" s="146"/>
      <c r="E285" s="146"/>
      <c r="F285" s="11"/>
      <c r="G285" s="11"/>
    </row>
    <row r="286" spans="1:7" x14ac:dyDescent="0.25">
      <c r="A286" s="154" t="s">
        <v>482</v>
      </c>
      <c r="B286" s="112" t="s">
        <v>49</v>
      </c>
      <c r="C286" s="124" t="s">
        <v>333</v>
      </c>
      <c r="D286" s="123" t="s">
        <v>293</v>
      </c>
      <c r="E286" s="123" t="s">
        <v>78</v>
      </c>
      <c r="F286" s="11">
        <f>COUNTA(B286:B315)</f>
        <v>30</v>
      </c>
    </row>
    <row r="287" spans="1:7" x14ac:dyDescent="0.25">
      <c r="A287" s="108" t="s">
        <v>318</v>
      </c>
      <c r="B287" s="100" t="s">
        <v>50</v>
      </c>
      <c r="C287" s="125" t="s">
        <v>1</v>
      </c>
      <c r="D287" s="83"/>
      <c r="E287" s="83"/>
      <c r="F287" s="164" t="s">
        <v>225</v>
      </c>
      <c r="G287" s="11"/>
    </row>
    <row r="288" spans="1:7" x14ac:dyDescent="0.25">
      <c r="A288" s="109" t="s">
        <v>483</v>
      </c>
      <c r="B288" s="100" t="s">
        <v>12</v>
      </c>
      <c r="C288" s="107" t="s">
        <v>2</v>
      </c>
      <c r="D288" s="83"/>
      <c r="E288" s="83"/>
      <c r="F288" s="11"/>
      <c r="G288" s="11"/>
    </row>
    <row r="289" spans="1:7" x14ac:dyDescent="0.25">
      <c r="A289" s="81"/>
      <c r="B289" s="100" t="s">
        <v>52</v>
      </c>
      <c r="C289" s="107" t="s">
        <v>80</v>
      </c>
      <c r="D289" s="83"/>
      <c r="E289" s="83"/>
      <c r="F289" s="11"/>
      <c r="G289" s="11"/>
    </row>
    <row r="290" spans="1:7" x14ac:dyDescent="0.25">
      <c r="A290" s="81"/>
      <c r="B290" s="100" t="s">
        <v>53</v>
      </c>
      <c r="C290" s="83"/>
      <c r="D290" s="83"/>
      <c r="E290" s="83"/>
      <c r="F290" s="11"/>
      <c r="G290" s="11"/>
    </row>
    <row r="291" spans="1:7" x14ac:dyDescent="0.25">
      <c r="A291" s="81"/>
      <c r="B291" s="100" t="s">
        <v>54</v>
      </c>
      <c r="C291" s="83"/>
      <c r="D291" s="83"/>
      <c r="E291" s="83"/>
      <c r="F291" s="11"/>
      <c r="G291" s="11"/>
    </row>
    <row r="292" spans="1:7" x14ac:dyDescent="0.25">
      <c r="A292" s="81"/>
      <c r="B292" s="100" t="s">
        <v>55</v>
      </c>
      <c r="C292" s="83"/>
      <c r="D292" s="83"/>
      <c r="E292" s="83"/>
      <c r="F292" s="11"/>
      <c r="G292" s="11"/>
    </row>
    <row r="293" spans="1:7" x14ac:dyDescent="0.25">
      <c r="A293" s="81"/>
      <c r="B293" s="100" t="s">
        <v>19</v>
      </c>
      <c r="C293" s="83"/>
      <c r="D293" s="83"/>
      <c r="E293" s="83"/>
      <c r="F293" s="11"/>
      <c r="G293" s="11"/>
    </row>
    <row r="294" spans="1:7" x14ac:dyDescent="0.25">
      <c r="A294" s="81"/>
      <c r="B294" s="100" t="s">
        <v>56</v>
      </c>
      <c r="C294" s="83"/>
      <c r="D294" s="83"/>
      <c r="E294" s="83"/>
      <c r="F294" s="11"/>
      <c r="G294" s="11"/>
    </row>
    <row r="295" spans="1:7" x14ac:dyDescent="0.25">
      <c r="A295" s="81"/>
      <c r="B295" s="100" t="s">
        <v>57</v>
      </c>
      <c r="C295" s="83"/>
      <c r="D295" s="83"/>
      <c r="E295" s="83"/>
      <c r="F295" s="11"/>
      <c r="G295" s="11"/>
    </row>
    <row r="296" spans="1:7" x14ac:dyDescent="0.25">
      <c r="A296" s="81"/>
      <c r="B296" s="100" t="s">
        <v>58</v>
      </c>
      <c r="C296" s="83"/>
      <c r="D296" s="83"/>
      <c r="E296" s="83"/>
      <c r="F296" s="11"/>
      <c r="G296" s="11"/>
    </row>
    <row r="297" spans="1:7" x14ac:dyDescent="0.25">
      <c r="A297" s="81"/>
      <c r="B297" s="100" t="s">
        <v>59</v>
      </c>
      <c r="C297" s="83"/>
      <c r="D297" s="83"/>
      <c r="E297" s="83"/>
      <c r="F297" s="11"/>
      <c r="G297" s="11"/>
    </row>
    <row r="298" spans="1:7" x14ac:dyDescent="0.25">
      <c r="A298" s="81"/>
      <c r="B298" s="100" t="s">
        <v>60</v>
      </c>
      <c r="C298" s="83"/>
      <c r="D298" s="83"/>
      <c r="E298" s="83"/>
      <c r="F298" s="11"/>
      <c r="G298" s="11"/>
    </row>
    <row r="299" spans="1:7" x14ac:dyDescent="0.25">
      <c r="A299" s="81"/>
      <c r="B299" s="100" t="s">
        <v>61</v>
      </c>
      <c r="C299" s="83"/>
      <c r="D299" s="83"/>
      <c r="E299" s="83"/>
      <c r="F299" s="11"/>
      <c r="G299" s="11"/>
    </row>
    <row r="300" spans="1:7" x14ac:dyDescent="0.25">
      <c r="A300" s="81"/>
      <c r="B300" s="100" t="s">
        <v>62</v>
      </c>
      <c r="C300" s="83"/>
      <c r="D300" s="83"/>
      <c r="E300" s="83"/>
      <c r="F300" s="11"/>
      <c r="G300" s="11"/>
    </row>
    <row r="301" spans="1:7" x14ac:dyDescent="0.25">
      <c r="A301" s="81"/>
      <c r="B301" s="100" t="s">
        <v>63</v>
      </c>
      <c r="C301" s="83"/>
      <c r="D301" s="83"/>
      <c r="E301" s="83"/>
      <c r="F301" s="11"/>
      <c r="G301" s="11"/>
    </row>
    <row r="302" spans="1:7" x14ac:dyDescent="0.25">
      <c r="A302" s="81"/>
      <c r="B302" s="100" t="s">
        <v>64</v>
      </c>
      <c r="C302" s="83"/>
      <c r="D302" s="83"/>
      <c r="E302" s="83"/>
      <c r="F302" s="11"/>
      <c r="G302" s="11"/>
    </row>
    <row r="303" spans="1:7" x14ac:dyDescent="0.25">
      <c r="A303" s="81"/>
      <c r="B303" s="100" t="s">
        <v>65</v>
      </c>
      <c r="C303" s="83"/>
      <c r="D303" s="83"/>
      <c r="E303" s="83"/>
      <c r="F303" s="11"/>
      <c r="G303" s="11"/>
    </row>
    <row r="304" spans="1:7" x14ac:dyDescent="0.25">
      <c r="A304" s="81"/>
      <c r="B304" s="100" t="s">
        <v>66</v>
      </c>
      <c r="C304" s="83"/>
      <c r="D304" s="83"/>
      <c r="E304" s="83"/>
      <c r="F304" s="11"/>
      <c r="G304" s="11"/>
    </row>
    <row r="305" spans="1:7" x14ac:dyDescent="0.25">
      <c r="A305" s="81"/>
      <c r="B305" s="100" t="s">
        <v>67</v>
      </c>
      <c r="C305" s="83"/>
      <c r="D305" s="83"/>
      <c r="E305" s="83"/>
      <c r="F305" s="11"/>
      <c r="G305" s="11"/>
    </row>
    <row r="306" spans="1:7" x14ac:dyDescent="0.25">
      <c r="A306" s="81"/>
      <c r="B306" s="100" t="s">
        <v>68</v>
      </c>
      <c r="C306" s="83"/>
      <c r="D306" s="83"/>
      <c r="E306" s="83"/>
      <c r="F306" s="11"/>
      <c r="G306" s="11"/>
    </row>
    <row r="307" spans="1:7" x14ac:dyDescent="0.25">
      <c r="A307" s="81"/>
      <c r="B307" s="100" t="s">
        <v>69</v>
      </c>
      <c r="C307" s="83"/>
      <c r="D307" s="83"/>
      <c r="E307" s="83"/>
      <c r="F307" s="11"/>
      <c r="G307" s="11"/>
    </row>
    <row r="308" spans="1:7" x14ac:dyDescent="0.25">
      <c r="A308" s="81"/>
      <c r="B308" s="100" t="s">
        <v>41</v>
      </c>
      <c r="C308" s="83"/>
      <c r="D308" s="83"/>
      <c r="E308" s="83"/>
      <c r="F308" s="11"/>
      <c r="G308" s="11"/>
    </row>
    <row r="309" spans="1:7" x14ac:dyDescent="0.25">
      <c r="A309" s="81"/>
      <c r="B309" s="100" t="s">
        <v>70</v>
      </c>
      <c r="C309" s="83"/>
      <c r="D309" s="83"/>
      <c r="E309" s="83"/>
      <c r="F309" s="11"/>
      <c r="G309" s="11"/>
    </row>
    <row r="310" spans="1:7" x14ac:dyDescent="0.25">
      <c r="A310" s="81"/>
      <c r="B310" s="100" t="s">
        <v>71</v>
      </c>
      <c r="C310" s="83"/>
      <c r="D310" s="83"/>
      <c r="E310" s="83"/>
      <c r="F310" s="11"/>
      <c r="G310" s="11"/>
    </row>
    <row r="311" spans="1:7" x14ac:dyDescent="0.25">
      <c r="A311" s="81"/>
      <c r="B311" s="100" t="s">
        <v>72</v>
      </c>
      <c r="C311" s="83"/>
      <c r="D311" s="83"/>
      <c r="E311" s="83"/>
      <c r="F311" s="11"/>
      <c r="G311" s="11"/>
    </row>
    <row r="312" spans="1:7" x14ac:dyDescent="0.25">
      <c r="A312" s="81"/>
      <c r="B312" s="100" t="s">
        <v>73</v>
      </c>
      <c r="C312" s="83"/>
      <c r="D312" s="83"/>
      <c r="E312" s="83"/>
      <c r="F312" s="11"/>
      <c r="G312" s="11"/>
    </row>
    <row r="313" spans="1:7" x14ac:dyDescent="0.25">
      <c r="A313" s="81"/>
      <c r="B313" s="100" t="s">
        <v>74</v>
      </c>
      <c r="C313" s="83"/>
      <c r="D313" s="83"/>
      <c r="E313" s="83"/>
      <c r="F313" s="11"/>
      <c r="G313" s="11"/>
    </row>
    <row r="314" spans="1:7" x14ac:dyDescent="0.25">
      <c r="A314" s="81"/>
      <c r="B314" s="100" t="s">
        <v>75</v>
      </c>
      <c r="C314" s="83"/>
      <c r="D314" s="83"/>
      <c r="E314" s="83"/>
      <c r="F314" s="11"/>
      <c r="G314" s="11"/>
    </row>
    <row r="315" spans="1:7" ht="18.600000000000001" thickBot="1" x14ac:dyDescent="0.3">
      <c r="A315" s="81"/>
      <c r="B315" s="100" t="s">
        <v>76</v>
      </c>
      <c r="C315" s="87"/>
      <c r="D315" s="87"/>
      <c r="E315" s="87"/>
      <c r="F315" s="11"/>
      <c r="G315" s="11"/>
    </row>
    <row r="316" spans="1:7" ht="15.6" customHeight="1" x14ac:dyDescent="0.25">
      <c r="A316" s="154" t="s">
        <v>313</v>
      </c>
      <c r="B316" s="112" t="s">
        <v>160</v>
      </c>
      <c r="C316" s="122" t="s">
        <v>420</v>
      </c>
      <c r="D316" s="123" t="s">
        <v>293</v>
      </c>
      <c r="E316" s="123" t="s">
        <v>77</v>
      </c>
      <c r="F316" s="103">
        <f>COUNTA(B316:B340)+COUNTA(B341)+COUNTA(B342:B357)+COUNTA(B358:B365)</f>
        <v>50</v>
      </c>
    </row>
    <row r="317" spans="1:7" ht="15.6" customHeight="1" x14ac:dyDescent="0.25">
      <c r="A317" s="108" t="s">
        <v>302</v>
      </c>
      <c r="B317" s="100" t="s">
        <v>161</v>
      </c>
      <c r="C317" s="118" t="s">
        <v>1</v>
      </c>
      <c r="D317" s="83"/>
      <c r="E317" s="83"/>
    </row>
    <row r="318" spans="1:7" ht="15.6" customHeight="1" x14ac:dyDescent="0.25">
      <c r="A318" s="108" t="s">
        <v>314</v>
      </c>
      <c r="B318" s="100" t="s">
        <v>162</v>
      </c>
      <c r="C318" s="118" t="s">
        <v>2</v>
      </c>
      <c r="D318" s="83"/>
      <c r="E318" s="83"/>
    </row>
    <row r="319" spans="1:7" ht="15.6" customHeight="1" x14ac:dyDescent="0.25">
      <c r="A319" s="81"/>
      <c r="B319" s="100" t="s">
        <v>8</v>
      </c>
      <c r="C319" s="118" t="s">
        <v>80</v>
      </c>
      <c r="D319" s="83"/>
      <c r="E319" s="83"/>
    </row>
    <row r="320" spans="1:7" ht="15.6" customHeight="1" x14ac:dyDescent="0.25">
      <c r="A320" s="81"/>
      <c r="B320" s="100" t="s">
        <v>163</v>
      </c>
      <c r="C320" s="83"/>
      <c r="D320" s="83"/>
      <c r="E320" s="83"/>
    </row>
    <row r="321" spans="1:9" ht="15.6" customHeight="1" x14ac:dyDescent="0.25">
      <c r="A321" s="81"/>
      <c r="B321" s="100" t="s">
        <v>164</v>
      </c>
      <c r="C321" s="83"/>
      <c r="D321" s="83"/>
      <c r="E321" s="83"/>
    </row>
    <row r="322" spans="1:9" ht="15.6" customHeight="1" x14ac:dyDescent="0.25">
      <c r="A322" s="81"/>
      <c r="B322" s="100" t="s">
        <v>165</v>
      </c>
      <c r="C322" s="83"/>
      <c r="D322" s="83"/>
      <c r="E322" s="83"/>
    </row>
    <row r="323" spans="1:9" ht="15.6" customHeight="1" x14ac:dyDescent="0.25">
      <c r="A323" s="81"/>
      <c r="B323" s="100" t="s">
        <v>166</v>
      </c>
      <c r="C323" s="83"/>
      <c r="D323" s="83"/>
      <c r="E323" s="83"/>
    </row>
    <row r="324" spans="1:9" ht="15.6" customHeight="1" x14ac:dyDescent="0.25">
      <c r="A324" s="81"/>
      <c r="B324" s="100" t="s">
        <v>167</v>
      </c>
      <c r="C324" s="83"/>
      <c r="D324" s="83"/>
      <c r="E324" s="83"/>
    </row>
    <row r="325" spans="1:9" ht="15.6" customHeight="1" x14ac:dyDescent="0.25">
      <c r="A325" s="81"/>
      <c r="B325" s="100" t="s">
        <v>168</v>
      </c>
      <c r="C325" s="83"/>
      <c r="D325" s="83"/>
      <c r="E325" s="83"/>
    </row>
    <row r="326" spans="1:9" ht="15.6" customHeight="1" x14ac:dyDescent="0.25">
      <c r="A326" s="81"/>
      <c r="B326" s="100" t="s">
        <v>169</v>
      </c>
      <c r="C326" s="83"/>
      <c r="D326" s="83"/>
      <c r="E326" s="83"/>
    </row>
    <row r="327" spans="1:9" s="4" customFormat="1" ht="15.6" customHeight="1" x14ac:dyDescent="0.25">
      <c r="A327" s="81"/>
      <c r="B327" s="100" t="s">
        <v>54</v>
      </c>
      <c r="C327" s="83"/>
      <c r="D327" s="83"/>
      <c r="E327" s="83"/>
      <c r="H327" s="65"/>
      <c r="I327"/>
    </row>
    <row r="328" spans="1:9" s="4" customFormat="1" ht="15.6" customHeight="1" x14ac:dyDescent="0.25">
      <c r="A328" s="81"/>
      <c r="B328" s="100" t="s">
        <v>170</v>
      </c>
      <c r="C328" s="83"/>
      <c r="D328" s="83"/>
      <c r="E328" s="83"/>
      <c r="H328" s="65"/>
      <c r="I328"/>
    </row>
    <row r="329" spans="1:9" s="4" customFormat="1" ht="15.6" customHeight="1" x14ac:dyDescent="0.25">
      <c r="A329" s="81"/>
      <c r="B329" s="100" t="s">
        <v>171</v>
      </c>
      <c r="C329" s="83"/>
      <c r="D329" s="83"/>
      <c r="E329" s="83"/>
      <c r="H329" s="65"/>
      <c r="I329"/>
    </row>
    <row r="330" spans="1:9" s="4" customFormat="1" ht="15.6" customHeight="1" x14ac:dyDescent="0.25">
      <c r="A330" s="81"/>
      <c r="B330" s="100" t="s">
        <v>172</v>
      </c>
      <c r="C330" s="83"/>
      <c r="D330" s="83"/>
      <c r="E330" s="83"/>
      <c r="H330" s="65"/>
      <c r="I330"/>
    </row>
    <row r="331" spans="1:9" s="4" customFormat="1" ht="15.6" customHeight="1" x14ac:dyDescent="0.25">
      <c r="A331" s="81"/>
      <c r="B331" s="100" t="s">
        <v>173</v>
      </c>
      <c r="C331" s="83"/>
      <c r="D331" s="83"/>
      <c r="E331" s="83"/>
      <c r="H331" s="65"/>
      <c r="I331"/>
    </row>
    <row r="332" spans="1:9" s="4" customFormat="1" ht="15.6" customHeight="1" x14ac:dyDescent="0.25">
      <c r="A332" s="81"/>
      <c r="B332" s="100" t="s">
        <v>174</v>
      </c>
      <c r="C332" s="83"/>
      <c r="D332" s="83"/>
      <c r="E332" s="83"/>
      <c r="H332" s="65"/>
      <c r="I332"/>
    </row>
    <row r="333" spans="1:9" s="4" customFormat="1" ht="15.6" customHeight="1" x14ac:dyDescent="0.25">
      <c r="A333" s="81"/>
      <c r="B333" s="100" t="s">
        <v>175</v>
      </c>
      <c r="C333" s="83"/>
      <c r="D333" s="83"/>
      <c r="E333" s="83"/>
      <c r="H333" s="65"/>
      <c r="I333"/>
    </row>
    <row r="334" spans="1:9" s="4" customFormat="1" ht="15.6" customHeight="1" x14ac:dyDescent="0.25">
      <c r="A334" s="81"/>
      <c r="B334" s="100" t="s">
        <v>176</v>
      </c>
      <c r="C334" s="83"/>
      <c r="D334" s="83"/>
      <c r="E334" s="83"/>
      <c r="H334" s="65"/>
      <c r="I334"/>
    </row>
    <row r="335" spans="1:9" s="4" customFormat="1" ht="15.6" customHeight="1" x14ac:dyDescent="0.25">
      <c r="A335" s="81"/>
      <c r="B335" s="100" t="s">
        <v>177</v>
      </c>
      <c r="C335" s="83"/>
      <c r="D335" s="83"/>
      <c r="E335" s="83"/>
      <c r="H335" s="65"/>
      <c r="I335"/>
    </row>
    <row r="336" spans="1:9" s="4" customFormat="1" ht="15.6" customHeight="1" x14ac:dyDescent="0.25">
      <c r="A336" s="81"/>
      <c r="B336" s="100" t="s">
        <v>178</v>
      </c>
      <c r="C336" s="83"/>
      <c r="D336" s="83"/>
      <c r="E336" s="83"/>
      <c r="H336" s="65"/>
      <c r="I336"/>
    </row>
    <row r="337" spans="1:9" s="4" customFormat="1" ht="15.6" customHeight="1" x14ac:dyDescent="0.25">
      <c r="A337" s="81"/>
      <c r="B337" s="100" t="s">
        <v>179</v>
      </c>
      <c r="C337" s="83"/>
      <c r="D337" s="83"/>
      <c r="E337" s="83"/>
      <c r="H337" s="65"/>
      <c r="I337"/>
    </row>
    <row r="338" spans="1:9" s="4" customFormat="1" ht="15.6" customHeight="1" x14ac:dyDescent="0.25">
      <c r="A338" s="81"/>
      <c r="B338" s="100" t="s">
        <v>180</v>
      </c>
      <c r="C338" s="83"/>
      <c r="D338" s="83"/>
      <c r="E338" s="83"/>
      <c r="H338" s="65"/>
      <c r="I338"/>
    </row>
    <row r="339" spans="1:9" s="4" customFormat="1" ht="15.6" customHeight="1" x14ac:dyDescent="0.25">
      <c r="A339" s="81"/>
      <c r="B339" s="100" t="s">
        <v>181</v>
      </c>
      <c r="C339" s="83"/>
      <c r="D339" s="83"/>
      <c r="E339" s="83"/>
      <c r="H339" s="65"/>
      <c r="I339"/>
    </row>
    <row r="340" spans="1:9" s="4" customFormat="1" ht="15.6" customHeight="1" x14ac:dyDescent="0.25">
      <c r="A340" s="81"/>
      <c r="B340" s="100" t="s">
        <v>182</v>
      </c>
      <c r="C340" s="83"/>
      <c r="D340" s="83"/>
      <c r="E340" s="83"/>
      <c r="H340" s="65"/>
      <c r="I340"/>
    </row>
    <row r="341" spans="1:9" s="4" customFormat="1" ht="15.6" customHeight="1" x14ac:dyDescent="0.25">
      <c r="A341" s="81"/>
      <c r="B341" s="100" t="s">
        <v>184</v>
      </c>
      <c r="C341" s="83"/>
      <c r="D341" s="83"/>
      <c r="E341" s="83"/>
      <c r="H341" s="65"/>
      <c r="I341"/>
    </row>
    <row r="342" spans="1:9" s="4" customFormat="1" ht="15.6" customHeight="1" x14ac:dyDescent="0.25">
      <c r="A342" s="81"/>
      <c r="B342" s="100" t="s">
        <v>185</v>
      </c>
      <c r="C342" s="83"/>
      <c r="D342" s="83"/>
      <c r="E342" s="83"/>
      <c r="H342" s="65"/>
      <c r="I342"/>
    </row>
    <row r="343" spans="1:9" s="4" customFormat="1" ht="15.6" customHeight="1" x14ac:dyDescent="0.25">
      <c r="A343" s="81"/>
      <c r="B343" s="100" t="s">
        <v>62</v>
      </c>
      <c r="C343" s="83"/>
      <c r="D343" s="83"/>
      <c r="E343" s="83"/>
      <c r="H343" s="65"/>
      <c r="I343"/>
    </row>
    <row r="344" spans="1:9" s="4" customFormat="1" ht="15.6" customHeight="1" x14ac:dyDescent="0.25">
      <c r="A344" s="81"/>
      <c r="B344" s="100" t="s">
        <v>186</v>
      </c>
      <c r="C344" s="83"/>
      <c r="D344" s="83"/>
      <c r="E344" s="83"/>
      <c r="H344" s="65"/>
      <c r="I344"/>
    </row>
    <row r="345" spans="1:9" s="4" customFormat="1" ht="15.6" customHeight="1" x14ac:dyDescent="0.25">
      <c r="A345" s="81"/>
      <c r="B345" s="100" t="s">
        <v>187</v>
      </c>
      <c r="C345" s="83"/>
      <c r="D345" s="83"/>
      <c r="E345" s="83"/>
      <c r="H345" s="65"/>
      <c r="I345"/>
    </row>
    <row r="346" spans="1:9" s="4" customFormat="1" ht="15.6" customHeight="1" x14ac:dyDescent="0.25">
      <c r="A346" s="81"/>
      <c r="B346" s="100" t="s">
        <v>188</v>
      </c>
      <c r="C346" s="83"/>
      <c r="D346" s="83"/>
      <c r="E346" s="83"/>
      <c r="H346" s="65"/>
      <c r="I346"/>
    </row>
    <row r="347" spans="1:9" s="4" customFormat="1" ht="15.6" customHeight="1" x14ac:dyDescent="0.25">
      <c r="A347" s="81"/>
      <c r="B347" s="100" t="s">
        <v>189</v>
      </c>
      <c r="C347" s="83"/>
      <c r="D347" s="83"/>
      <c r="E347" s="83"/>
      <c r="H347" s="65"/>
      <c r="I347"/>
    </row>
    <row r="348" spans="1:9" s="4" customFormat="1" ht="15.6" customHeight="1" x14ac:dyDescent="0.25">
      <c r="A348" s="81"/>
      <c r="B348" s="100" t="s">
        <v>190</v>
      </c>
      <c r="C348" s="83"/>
      <c r="D348" s="83"/>
      <c r="E348" s="83"/>
      <c r="H348" s="65"/>
      <c r="I348"/>
    </row>
    <row r="349" spans="1:9" s="4" customFormat="1" ht="15.6" customHeight="1" x14ac:dyDescent="0.25">
      <c r="A349" s="81"/>
      <c r="B349" s="100" t="s">
        <v>191</v>
      </c>
      <c r="C349" s="83"/>
      <c r="D349" s="83"/>
      <c r="E349" s="83"/>
      <c r="H349" s="65"/>
      <c r="I349"/>
    </row>
    <row r="350" spans="1:9" s="4" customFormat="1" ht="15.6" customHeight="1" x14ac:dyDescent="0.25">
      <c r="A350" s="81"/>
      <c r="B350" s="100" t="s">
        <v>219</v>
      </c>
      <c r="C350" s="83"/>
      <c r="D350" s="83"/>
      <c r="E350" s="83"/>
      <c r="H350" s="65"/>
      <c r="I350"/>
    </row>
    <row r="351" spans="1:9" s="4" customFormat="1" ht="15.6" customHeight="1" x14ac:dyDescent="0.25">
      <c r="A351" s="81"/>
      <c r="B351" s="100" t="s">
        <v>220</v>
      </c>
      <c r="C351" s="83"/>
      <c r="D351" s="83"/>
      <c r="E351" s="83"/>
      <c r="H351" s="65"/>
      <c r="I351"/>
    </row>
    <row r="352" spans="1:9" s="4" customFormat="1" ht="15.6" customHeight="1" x14ac:dyDescent="0.25">
      <c r="A352" s="81"/>
      <c r="B352" s="100" t="s">
        <v>192</v>
      </c>
      <c r="C352" s="83"/>
      <c r="D352" s="83"/>
      <c r="E352" s="83"/>
      <c r="H352" s="65"/>
      <c r="I352"/>
    </row>
    <row r="353" spans="1:9" s="4" customFormat="1" ht="15.6" customHeight="1" x14ac:dyDescent="0.25">
      <c r="A353" s="81"/>
      <c r="B353" s="100" t="s">
        <v>193</v>
      </c>
      <c r="C353" s="83"/>
      <c r="D353" s="83"/>
      <c r="E353" s="83"/>
      <c r="H353" s="65"/>
      <c r="I353"/>
    </row>
    <row r="354" spans="1:9" s="4" customFormat="1" ht="15.6" customHeight="1" x14ac:dyDescent="0.25">
      <c r="A354" s="81"/>
      <c r="B354" s="100" t="s">
        <v>194</v>
      </c>
      <c r="C354" s="83"/>
      <c r="D354" s="83"/>
      <c r="E354" s="83"/>
      <c r="H354" s="65"/>
      <c r="I354"/>
    </row>
    <row r="355" spans="1:9" s="4" customFormat="1" ht="15.6" customHeight="1" x14ac:dyDescent="0.25">
      <c r="A355" s="81"/>
      <c r="B355" s="100" t="s">
        <v>195</v>
      </c>
      <c r="C355" s="83"/>
      <c r="D355" s="83"/>
      <c r="E355" s="83"/>
      <c r="H355" s="65"/>
      <c r="I355"/>
    </row>
    <row r="356" spans="1:9" s="4" customFormat="1" ht="15.6" customHeight="1" x14ac:dyDescent="0.25">
      <c r="A356" s="81"/>
      <c r="B356" s="100" t="s">
        <v>196</v>
      </c>
      <c r="C356" s="83"/>
      <c r="D356" s="83"/>
      <c r="E356" s="83"/>
      <c r="H356" s="65"/>
      <c r="I356"/>
    </row>
    <row r="357" spans="1:9" s="4" customFormat="1" ht="15.6" customHeight="1" x14ac:dyDescent="0.25">
      <c r="A357" s="81"/>
      <c r="B357" s="100" t="s">
        <v>197</v>
      </c>
      <c r="C357" s="83"/>
      <c r="D357" s="83"/>
      <c r="E357" s="83"/>
      <c r="H357" s="65"/>
      <c r="I357"/>
    </row>
    <row r="358" spans="1:9" ht="15.6" customHeight="1" x14ac:dyDescent="0.25">
      <c r="A358" s="81"/>
      <c r="B358" s="100" t="s">
        <v>198</v>
      </c>
      <c r="C358" s="83"/>
      <c r="D358" s="83"/>
      <c r="E358" s="83"/>
    </row>
    <row r="359" spans="1:9" ht="15.6" customHeight="1" x14ac:dyDescent="0.25">
      <c r="A359" s="81"/>
      <c r="B359" s="100" t="s">
        <v>199</v>
      </c>
      <c r="C359" s="83"/>
      <c r="D359" s="83"/>
      <c r="E359" s="83"/>
    </row>
    <row r="360" spans="1:9" ht="15.6" customHeight="1" x14ac:dyDescent="0.25">
      <c r="A360" s="81"/>
      <c r="B360" s="100" t="s">
        <v>200</v>
      </c>
      <c r="C360" s="83"/>
      <c r="D360" s="83"/>
      <c r="E360" s="83"/>
    </row>
    <row r="361" spans="1:9" ht="15.6" customHeight="1" x14ac:dyDescent="0.25">
      <c r="A361" s="81"/>
      <c r="B361" s="100" t="s">
        <v>201</v>
      </c>
      <c r="C361" s="83"/>
      <c r="D361" s="83"/>
      <c r="E361" s="83"/>
    </row>
    <row r="362" spans="1:9" ht="15.6" customHeight="1" x14ac:dyDescent="0.25">
      <c r="A362" s="81"/>
      <c r="B362" s="100" t="s">
        <v>202</v>
      </c>
      <c r="C362" s="83"/>
      <c r="D362" s="83"/>
      <c r="E362" s="83"/>
    </row>
    <row r="363" spans="1:9" ht="15.6" customHeight="1" x14ac:dyDescent="0.25">
      <c r="A363" s="81"/>
      <c r="B363" s="100" t="s">
        <v>203</v>
      </c>
      <c r="C363" s="83"/>
      <c r="D363" s="83"/>
      <c r="E363" s="83"/>
    </row>
    <row r="364" spans="1:9" ht="15.6" customHeight="1" x14ac:dyDescent="0.25">
      <c r="A364" s="81"/>
      <c r="B364" s="100" t="s">
        <v>204</v>
      </c>
      <c r="C364" s="83"/>
      <c r="D364" s="83"/>
      <c r="E364" s="83"/>
    </row>
    <row r="365" spans="1:9" ht="16.2" customHeight="1" thickBot="1" x14ac:dyDescent="0.3">
      <c r="A365" s="82"/>
      <c r="B365" s="101" t="s">
        <v>205</v>
      </c>
      <c r="C365" s="83"/>
      <c r="D365" s="83"/>
      <c r="E365" s="83"/>
    </row>
    <row r="366" spans="1:9" ht="15.6" customHeight="1" x14ac:dyDescent="0.25">
      <c r="A366" s="189" t="s">
        <v>501</v>
      </c>
      <c r="B366" s="123" t="s">
        <v>160</v>
      </c>
      <c r="C366" s="152" t="s">
        <v>333</v>
      </c>
      <c r="D366" s="105" t="s">
        <v>533</v>
      </c>
      <c r="E366" s="105" t="s">
        <v>78</v>
      </c>
      <c r="F366" s="103">
        <f>COUNTA(B366:B369)+COUNTA(B370:B374)+COUNTA(B375:B378)+COUNTA(B379)+COUNTA(B380:B387)+COUNTA(B388:B391)+COUNTA(B392:B397)</f>
        <v>32</v>
      </c>
    </row>
    <row r="367" spans="1:9" ht="15.6" customHeight="1" x14ac:dyDescent="0.25">
      <c r="A367" s="137" t="s">
        <v>502</v>
      </c>
      <c r="B367" s="107" t="s">
        <v>162</v>
      </c>
      <c r="C367" s="83"/>
      <c r="D367" s="84"/>
      <c r="E367" s="85"/>
    </row>
    <row r="368" spans="1:9" ht="15.6" customHeight="1" x14ac:dyDescent="0.25">
      <c r="A368" s="137" t="s">
        <v>302</v>
      </c>
      <c r="B368" s="107" t="s">
        <v>163</v>
      </c>
      <c r="C368" s="83"/>
      <c r="D368" s="84"/>
      <c r="E368" s="85"/>
    </row>
    <row r="369" spans="1:9" ht="15.6" customHeight="1" x14ac:dyDescent="0.25">
      <c r="A369" s="137" t="s">
        <v>317</v>
      </c>
      <c r="B369" s="107" t="s">
        <v>164</v>
      </c>
      <c r="C369" s="83"/>
      <c r="D369" s="84"/>
      <c r="E369" s="85"/>
    </row>
    <row r="370" spans="1:9" ht="15.6" customHeight="1" x14ac:dyDescent="0.25">
      <c r="A370" s="90"/>
      <c r="B370" s="107" t="s">
        <v>166</v>
      </c>
      <c r="C370" s="83"/>
      <c r="D370" s="84"/>
      <c r="E370" s="85"/>
    </row>
    <row r="371" spans="1:9" ht="15.6" customHeight="1" x14ac:dyDescent="0.25">
      <c r="A371" s="90"/>
      <c r="B371" s="107" t="s">
        <v>167</v>
      </c>
      <c r="C371" s="83"/>
      <c r="D371" s="84"/>
      <c r="E371" s="85"/>
    </row>
    <row r="372" spans="1:9" ht="15.6" customHeight="1" x14ac:dyDescent="0.25">
      <c r="A372" s="90"/>
      <c r="B372" s="107" t="s">
        <v>168</v>
      </c>
      <c r="C372" s="83"/>
      <c r="D372" s="84"/>
      <c r="E372" s="85"/>
    </row>
    <row r="373" spans="1:9" ht="15.6" customHeight="1" x14ac:dyDescent="0.25">
      <c r="A373" s="90"/>
      <c r="B373" s="107" t="s">
        <v>207</v>
      </c>
      <c r="C373" s="83"/>
      <c r="D373" s="84"/>
      <c r="E373" s="85"/>
    </row>
    <row r="374" spans="1:9" ht="15.6" customHeight="1" x14ac:dyDescent="0.25">
      <c r="A374" s="90"/>
      <c r="B374" s="107" t="s">
        <v>170</v>
      </c>
      <c r="C374" s="83"/>
      <c r="D374" s="84"/>
      <c r="E374" s="85"/>
    </row>
    <row r="375" spans="1:9" ht="15.6" customHeight="1" x14ac:dyDescent="0.25">
      <c r="A375" s="90"/>
      <c r="B375" s="107" t="s">
        <v>173</v>
      </c>
      <c r="C375" s="83"/>
      <c r="D375" s="84"/>
      <c r="E375" s="85"/>
    </row>
    <row r="376" spans="1:9" ht="15.6" customHeight="1" x14ac:dyDescent="0.25">
      <c r="A376" s="90"/>
      <c r="B376" s="107" t="s">
        <v>172</v>
      </c>
      <c r="C376" s="83"/>
      <c r="D376" s="84"/>
      <c r="E376" s="85"/>
    </row>
    <row r="377" spans="1:9" ht="15.6" customHeight="1" x14ac:dyDescent="0.25">
      <c r="A377" s="90"/>
      <c r="B377" s="107" t="s">
        <v>174</v>
      </c>
      <c r="C377" s="83"/>
      <c r="D377" s="84"/>
      <c r="E377" s="85"/>
    </row>
    <row r="378" spans="1:9" ht="15.6" customHeight="1" x14ac:dyDescent="0.25">
      <c r="A378" s="90"/>
      <c r="B378" s="107" t="s">
        <v>177</v>
      </c>
      <c r="C378" s="83"/>
      <c r="D378" s="84"/>
      <c r="E378" s="85"/>
    </row>
    <row r="379" spans="1:9" ht="15.6" customHeight="1" x14ac:dyDescent="0.25">
      <c r="A379" s="90"/>
      <c r="B379" s="107" t="s">
        <v>180</v>
      </c>
      <c r="C379" s="83"/>
      <c r="D379" s="84"/>
      <c r="E379" s="85"/>
    </row>
    <row r="380" spans="1:9" ht="15.6" customHeight="1" x14ac:dyDescent="0.25">
      <c r="A380" s="90"/>
      <c r="B380" s="107" t="s">
        <v>184</v>
      </c>
      <c r="C380" s="83"/>
      <c r="D380" s="84"/>
      <c r="E380" s="85"/>
    </row>
    <row r="381" spans="1:9" ht="15.6" customHeight="1" x14ac:dyDescent="0.25">
      <c r="A381" s="90"/>
      <c r="B381" s="107" t="s">
        <v>185</v>
      </c>
      <c r="C381" s="83"/>
      <c r="D381" s="84"/>
      <c r="E381" s="85"/>
    </row>
    <row r="382" spans="1:9" s="4" customFormat="1" ht="15.6" customHeight="1" x14ac:dyDescent="0.25">
      <c r="A382" s="90"/>
      <c r="B382" s="107" t="s">
        <v>206</v>
      </c>
      <c r="C382" s="83"/>
      <c r="D382" s="84"/>
      <c r="E382" s="85"/>
      <c r="H382" s="65"/>
      <c r="I382"/>
    </row>
    <row r="383" spans="1:9" s="4" customFormat="1" ht="15.6" customHeight="1" x14ac:dyDescent="0.25">
      <c r="A383" s="90"/>
      <c r="B383" s="107" t="s">
        <v>187</v>
      </c>
      <c r="C383" s="83"/>
      <c r="D383" s="84"/>
      <c r="E383" s="85"/>
      <c r="H383" s="65"/>
      <c r="I383"/>
    </row>
    <row r="384" spans="1:9" s="4" customFormat="1" ht="15.6" customHeight="1" x14ac:dyDescent="0.25">
      <c r="A384" s="90"/>
      <c r="B384" s="107" t="s">
        <v>189</v>
      </c>
      <c r="C384" s="83"/>
      <c r="D384" s="84"/>
      <c r="E384" s="85"/>
      <c r="H384" s="65"/>
      <c r="I384"/>
    </row>
    <row r="385" spans="1:9" s="4" customFormat="1" ht="15.6" customHeight="1" x14ac:dyDescent="0.25">
      <c r="A385" s="90"/>
      <c r="B385" s="107" t="s">
        <v>190</v>
      </c>
      <c r="C385" s="83"/>
      <c r="D385" s="84"/>
      <c r="E385" s="85"/>
      <c r="H385" s="65"/>
      <c r="I385"/>
    </row>
    <row r="386" spans="1:9" s="4" customFormat="1" ht="15.6" customHeight="1" x14ac:dyDescent="0.25">
      <c r="A386" s="90"/>
      <c r="B386" s="107" t="s">
        <v>191</v>
      </c>
      <c r="C386" s="83"/>
      <c r="D386" s="84"/>
      <c r="E386" s="85"/>
      <c r="H386" s="65"/>
      <c r="I386"/>
    </row>
    <row r="387" spans="1:9" s="4" customFormat="1" ht="15.6" customHeight="1" x14ac:dyDescent="0.25">
      <c r="A387" s="90"/>
      <c r="B387" s="107" t="s">
        <v>192</v>
      </c>
      <c r="C387" s="83"/>
      <c r="D387" s="84"/>
      <c r="E387" s="85"/>
      <c r="H387" s="65"/>
      <c r="I387"/>
    </row>
    <row r="388" spans="1:9" s="4" customFormat="1" ht="15.6" customHeight="1" x14ac:dyDescent="0.25">
      <c r="A388" s="90"/>
      <c r="B388" s="107" t="s">
        <v>194</v>
      </c>
      <c r="C388" s="83"/>
      <c r="D388" s="84"/>
      <c r="E388" s="85"/>
      <c r="H388" s="65"/>
      <c r="I388"/>
    </row>
    <row r="389" spans="1:9" s="4" customFormat="1" ht="15.6" customHeight="1" x14ac:dyDescent="0.25">
      <c r="A389" s="90"/>
      <c r="B389" s="107" t="s">
        <v>195</v>
      </c>
      <c r="C389" s="83"/>
      <c r="D389" s="84"/>
      <c r="E389" s="85"/>
      <c r="H389" s="65"/>
      <c r="I389"/>
    </row>
    <row r="390" spans="1:9" s="4" customFormat="1" ht="15.6" customHeight="1" x14ac:dyDescent="0.25">
      <c r="A390" s="90"/>
      <c r="B390" s="107" t="s">
        <v>197</v>
      </c>
      <c r="C390" s="83"/>
      <c r="D390" s="84"/>
      <c r="E390" s="85"/>
      <c r="H390" s="65"/>
      <c r="I390"/>
    </row>
    <row r="391" spans="1:9" s="4" customFormat="1" ht="15.6" customHeight="1" x14ac:dyDescent="0.25">
      <c r="A391" s="90"/>
      <c r="B391" s="107" t="s">
        <v>196</v>
      </c>
      <c r="C391" s="83"/>
      <c r="D391" s="84"/>
      <c r="E391" s="85"/>
      <c r="H391" s="65"/>
      <c r="I391"/>
    </row>
    <row r="392" spans="1:9" s="4" customFormat="1" ht="15.6" customHeight="1" x14ac:dyDescent="0.25">
      <c r="A392" s="90"/>
      <c r="B392" s="107" t="s">
        <v>200</v>
      </c>
      <c r="C392" s="83"/>
      <c r="D392" s="84"/>
      <c r="E392" s="85"/>
      <c r="H392" s="65"/>
      <c r="I392"/>
    </row>
    <row r="393" spans="1:9" s="4" customFormat="1" ht="15.6" customHeight="1" x14ac:dyDescent="0.25">
      <c r="A393" s="90"/>
      <c r="B393" s="107" t="s">
        <v>201</v>
      </c>
      <c r="C393" s="83"/>
      <c r="D393" s="84"/>
      <c r="E393" s="85"/>
      <c r="H393" s="65"/>
      <c r="I393"/>
    </row>
    <row r="394" spans="1:9" s="4" customFormat="1" ht="15.6" customHeight="1" x14ac:dyDescent="0.25">
      <c r="A394" s="90"/>
      <c r="B394" s="107" t="s">
        <v>202</v>
      </c>
      <c r="C394" s="83"/>
      <c r="D394" s="84"/>
      <c r="E394" s="85"/>
      <c r="H394" s="65"/>
      <c r="I394"/>
    </row>
    <row r="395" spans="1:9" s="4" customFormat="1" ht="15.6" customHeight="1" x14ac:dyDescent="0.25">
      <c r="A395" s="90"/>
      <c r="B395" s="107" t="s">
        <v>203</v>
      </c>
      <c r="C395" s="83"/>
      <c r="D395" s="84"/>
      <c r="E395" s="85"/>
      <c r="H395" s="65"/>
      <c r="I395"/>
    </row>
    <row r="396" spans="1:9" s="4" customFormat="1" ht="15.6" customHeight="1" x14ac:dyDescent="0.25">
      <c r="A396" s="90"/>
      <c r="B396" s="135" t="s">
        <v>204</v>
      </c>
      <c r="C396" s="83"/>
      <c r="D396" s="84"/>
      <c r="E396" s="85"/>
      <c r="H396" s="65"/>
      <c r="I396"/>
    </row>
    <row r="397" spans="1:9" s="4" customFormat="1" ht="16.2" customHeight="1" thickBot="1" x14ac:dyDescent="0.3">
      <c r="A397" s="91"/>
      <c r="B397" s="136" t="s">
        <v>205</v>
      </c>
      <c r="C397" s="83"/>
      <c r="D397" s="84"/>
      <c r="E397" s="89"/>
      <c r="H397" s="65"/>
      <c r="I397"/>
    </row>
    <row r="398" spans="1:9" ht="15.6" customHeight="1" x14ac:dyDescent="0.25">
      <c r="A398" s="154" t="s">
        <v>384</v>
      </c>
      <c r="B398" s="112" t="s">
        <v>121</v>
      </c>
      <c r="C398" s="106" t="s">
        <v>333</v>
      </c>
      <c r="D398" s="104" t="s">
        <v>294</v>
      </c>
      <c r="E398" s="105" t="s">
        <v>78</v>
      </c>
      <c r="F398" s="103">
        <f>COUNTA(B398:B415)</f>
        <v>18</v>
      </c>
    </row>
    <row r="399" spans="1:9" ht="15.6" customHeight="1" x14ac:dyDescent="0.25">
      <c r="A399" s="108" t="s">
        <v>318</v>
      </c>
      <c r="B399" s="100" t="s">
        <v>124</v>
      </c>
      <c r="C399" s="107" t="s">
        <v>1</v>
      </c>
      <c r="D399" s="84"/>
      <c r="E399" s="85"/>
    </row>
    <row r="400" spans="1:9" ht="15.6" customHeight="1" x14ac:dyDescent="0.25">
      <c r="A400" s="108" t="s">
        <v>319</v>
      </c>
      <c r="B400" s="100" t="s">
        <v>125</v>
      </c>
      <c r="C400" s="107" t="s">
        <v>2</v>
      </c>
      <c r="D400" s="84"/>
      <c r="E400" s="85"/>
    </row>
    <row r="401" spans="1:6" ht="15.6" customHeight="1" x14ac:dyDescent="0.25">
      <c r="A401" s="108"/>
      <c r="B401" s="100" t="s">
        <v>53</v>
      </c>
      <c r="C401" s="107" t="s">
        <v>80</v>
      </c>
      <c r="D401" s="84"/>
      <c r="E401" s="85"/>
    </row>
    <row r="402" spans="1:6" ht="15.6" customHeight="1" x14ac:dyDescent="0.25">
      <c r="A402" s="109" t="s">
        <v>321</v>
      </c>
      <c r="B402" s="100" t="s">
        <v>129</v>
      </c>
      <c r="C402" s="107" t="s">
        <v>3</v>
      </c>
      <c r="D402" s="84"/>
      <c r="E402" s="85"/>
    </row>
    <row r="403" spans="1:6" ht="15.6" customHeight="1" x14ac:dyDescent="0.25">
      <c r="A403" s="109" t="s">
        <v>320</v>
      </c>
      <c r="B403" s="100" t="s">
        <v>132</v>
      </c>
      <c r="C403" s="83"/>
      <c r="D403" s="84"/>
      <c r="E403" s="85"/>
    </row>
    <row r="404" spans="1:6" ht="15.6" customHeight="1" x14ac:dyDescent="0.25">
      <c r="A404" s="109" t="s">
        <v>305</v>
      </c>
      <c r="B404" s="100" t="s">
        <v>138</v>
      </c>
      <c r="C404" s="83"/>
      <c r="D404" s="84"/>
      <c r="E404" s="85"/>
    </row>
    <row r="405" spans="1:6" ht="15.6" customHeight="1" x14ac:dyDescent="0.25">
      <c r="A405" s="109"/>
      <c r="B405" s="100" t="s">
        <v>141</v>
      </c>
      <c r="C405" s="83"/>
      <c r="D405" s="84"/>
      <c r="E405" s="85"/>
    </row>
    <row r="406" spans="1:6" ht="15.6" customHeight="1" x14ac:dyDescent="0.25">
      <c r="A406" s="109"/>
      <c r="B406" s="100" t="s">
        <v>61</v>
      </c>
      <c r="C406" s="83"/>
      <c r="D406" s="84"/>
      <c r="E406" s="85"/>
    </row>
    <row r="407" spans="1:6" ht="15.6" customHeight="1" x14ac:dyDescent="0.25">
      <c r="A407" s="81"/>
      <c r="B407" s="100" t="s">
        <v>143</v>
      </c>
      <c r="C407" s="83"/>
      <c r="D407" s="84"/>
      <c r="E407" s="85"/>
    </row>
    <row r="408" spans="1:6" ht="15.6" customHeight="1" x14ac:dyDescent="0.25">
      <c r="A408" s="81"/>
      <c r="B408" s="100" t="s">
        <v>146</v>
      </c>
      <c r="C408" s="83"/>
      <c r="D408" s="84"/>
      <c r="E408" s="85"/>
    </row>
    <row r="409" spans="1:6" ht="15.6" customHeight="1" x14ac:dyDescent="0.25">
      <c r="A409" s="81"/>
      <c r="B409" s="100" t="s">
        <v>147</v>
      </c>
      <c r="C409" s="83"/>
      <c r="D409" s="84"/>
      <c r="E409" s="85"/>
    </row>
    <row r="410" spans="1:6" ht="15.6" customHeight="1" x14ac:dyDescent="0.25">
      <c r="A410" s="81"/>
      <c r="B410" s="100" t="s">
        <v>110</v>
      </c>
      <c r="C410" s="83"/>
      <c r="D410" s="84"/>
      <c r="E410" s="85"/>
    </row>
    <row r="411" spans="1:6" ht="15.6" customHeight="1" x14ac:dyDescent="0.25">
      <c r="A411" s="81"/>
      <c r="B411" s="100" t="s">
        <v>151</v>
      </c>
      <c r="C411" s="83"/>
      <c r="D411" s="84"/>
      <c r="E411" s="85"/>
    </row>
    <row r="412" spans="1:6" ht="15.6" customHeight="1" x14ac:dyDescent="0.25">
      <c r="A412" s="81"/>
      <c r="B412" s="100" t="s">
        <v>70</v>
      </c>
      <c r="C412" s="83"/>
      <c r="D412" s="84"/>
      <c r="E412" s="85"/>
    </row>
    <row r="413" spans="1:6" ht="15.6" customHeight="1" x14ac:dyDescent="0.25">
      <c r="A413" s="81"/>
      <c r="B413" s="100" t="s">
        <v>157</v>
      </c>
      <c r="C413" s="83"/>
      <c r="D413" s="84"/>
      <c r="E413" s="85"/>
    </row>
    <row r="414" spans="1:6" ht="15.6" customHeight="1" x14ac:dyDescent="0.25">
      <c r="A414" s="81"/>
      <c r="B414" s="100" t="s">
        <v>158</v>
      </c>
      <c r="C414" s="83"/>
      <c r="D414" s="84"/>
      <c r="E414" s="85"/>
    </row>
    <row r="415" spans="1:6" ht="16.2" customHeight="1" thickBot="1" x14ac:dyDescent="0.3">
      <c r="A415" s="82"/>
      <c r="B415" s="101" t="s">
        <v>205</v>
      </c>
      <c r="C415" s="87"/>
      <c r="D415" s="88"/>
      <c r="E415" s="89"/>
    </row>
    <row r="416" spans="1:6" x14ac:dyDescent="0.25">
      <c r="A416" s="108" t="s">
        <v>323</v>
      </c>
      <c r="B416" s="100" t="s">
        <v>4</v>
      </c>
      <c r="C416" s="118" t="s">
        <v>333</v>
      </c>
      <c r="D416" s="116" t="s">
        <v>295</v>
      </c>
      <c r="E416" s="117" t="s">
        <v>78</v>
      </c>
      <c r="F416" s="103">
        <f>COUNTA(B416:B487)</f>
        <v>72</v>
      </c>
    </row>
    <row r="417" spans="1:5" x14ac:dyDescent="0.25">
      <c r="A417" s="108" t="s">
        <v>397</v>
      </c>
      <c r="B417" s="100" t="s">
        <v>5</v>
      </c>
      <c r="C417" s="118" t="s">
        <v>1</v>
      </c>
      <c r="D417" s="84"/>
      <c r="E417" s="85"/>
    </row>
    <row r="418" spans="1:5" x14ac:dyDescent="0.25">
      <c r="A418" s="108" t="s">
        <v>318</v>
      </c>
      <c r="B418" s="100" t="s">
        <v>6</v>
      </c>
      <c r="C418" s="118" t="s">
        <v>2</v>
      </c>
      <c r="D418" s="84"/>
      <c r="E418" s="85"/>
    </row>
    <row r="419" spans="1:5" ht="18.600000000000001" customHeight="1" x14ac:dyDescent="0.25">
      <c r="A419" s="108" t="s">
        <v>322</v>
      </c>
      <c r="B419" s="100" t="s">
        <v>161</v>
      </c>
      <c r="C419" s="118" t="s">
        <v>80</v>
      </c>
      <c r="D419" s="84"/>
      <c r="E419" s="85"/>
    </row>
    <row r="420" spans="1:5" ht="18.600000000000001" customHeight="1" x14ac:dyDescent="0.25">
      <c r="A420" s="81"/>
      <c r="B420" s="100" t="s">
        <v>49</v>
      </c>
      <c r="C420" s="83"/>
      <c r="D420" s="84"/>
      <c r="E420" s="85"/>
    </row>
    <row r="421" spans="1:5" ht="18.600000000000001" customHeight="1" x14ac:dyDescent="0.25">
      <c r="A421" s="81"/>
      <c r="B421" s="100" t="s">
        <v>8</v>
      </c>
      <c r="C421" s="83"/>
      <c r="D421" s="84"/>
      <c r="E421" s="85"/>
    </row>
    <row r="422" spans="1:5" ht="18.600000000000001" customHeight="1" x14ac:dyDescent="0.25">
      <c r="A422" s="81"/>
      <c r="B422" s="100" t="s">
        <v>123</v>
      </c>
      <c r="C422" s="83"/>
      <c r="D422" s="84"/>
      <c r="E422" s="85"/>
    </row>
    <row r="423" spans="1:5" ht="18.600000000000001" customHeight="1" x14ac:dyDescent="0.25">
      <c r="A423" s="81"/>
      <c r="B423" s="100" t="s">
        <v>50</v>
      </c>
      <c r="C423" s="83"/>
      <c r="D423" s="84"/>
      <c r="E423" s="85"/>
    </row>
    <row r="424" spans="1:5" ht="18.600000000000001" customHeight="1" x14ac:dyDescent="0.25">
      <c r="A424" s="81"/>
      <c r="B424" s="100" t="s">
        <v>10</v>
      </c>
      <c r="C424" s="83"/>
      <c r="D424" s="84"/>
      <c r="E424" s="85"/>
    </row>
    <row r="425" spans="1:5" ht="18.600000000000001" customHeight="1" x14ac:dyDescent="0.25">
      <c r="A425" s="81"/>
      <c r="B425" s="100" t="s">
        <v>11</v>
      </c>
      <c r="C425" s="83"/>
      <c r="D425" s="84"/>
      <c r="E425" s="85"/>
    </row>
    <row r="426" spans="1:5" ht="18.600000000000001" customHeight="1" x14ac:dyDescent="0.25">
      <c r="A426" s="81"/>
      <c r="B426" s="100" t="s">
        <v>12</v>
      </c>
      <c r="C426" s="83"/>
      <c r="D426" s="84"/>
      <c r="E426" s="85"/>
    </row>
    <row r="427" spans="1:5" ht="18.600000000000001" customHeight="1" x14ac:dyDescent="0.25">
      <c r="A427" s="81"/>
      <c r="B427" s="100" t="s">
        <v>13</v>
      </c>
      <c r="C427" s="83"/>
      <c r="D427" s="84"/>
      <c r="E427" s="85"/>
    </row>
    <row r="428" spans="1:5" ht="18.600000000000001" customHeight="1" x14ac:dyDescent="0.25">
      <c r="A428" s="81"/>
      <c r="B428" s="100" t="s">
        <v>51</v>
      </c>
      <c r="C428" s="83"/>
      <c r="D428" s="84"/>
      <c r="E428" s="85"/>
    </row>
    <row r="429" spans="1:5" ht="18.600000000000001" customHeight="1" x14ac:dyDescent="0.25">
      <c r="A429" s="81"/>
      <c r="B429" s="100" t="s">
        <v>52</v>
      </c>
      <c r="C429" s="83"/>
      <c r="D429" s="84"/>
      <c r="E429" s="85"/>
    </row>
    <row r="430" spans="1:5" ht="18.600000000000001" customHeight="1" x14ac:dyDescent="0.25">
      <c r="A430" s="81"/>
      <c r="B430" s="100" t="s">
        <v>53</v>
      </c>
      <c r="C430" s="83"/>
      <c r="D430" s="84"/>
      <c r="E430" s="85"/>
    </row>
    <row r="431" spans="1:5" ht="18.600000000000001" customHeight="1" x14ac:dyDescent="0.25">
      <c r="A431" s="81"/>
      <c r="B431" s="100" t="s">
        <v>169</v>
      </c>
      <c r="C431" s="83"/>
      <c r="D431" s="84"/>
      <c r="E431" s="85"/>
    </row>
    <row r="432" spans="1:5" ht="18.600000000000001" customHeight="1" x14ac:dyDescent="0.25">
      <c r="A432" s="81"/>
      <c r="B432" s="100" t="s">
        <v>15</v>
      </c>
      <c r="C432" s="83"/>
      <c r="D432" s="84"/>
      <c r="E432" s="85"/>
    </row>
    <row r="433" spans="1:9" ht="18.600000000000001" customHeight="1" x14ac:dyDescent="0.25">
      <c r="A433" s="81"/>
      <c r="B433" s="100" t="s">
        <v>16</v>
      </c>
      <c r="C433" s="83"/>
      <c r="D433" s="84"/>
      <c r="E433" s="85"/>
    </row>
    <row r="434" spans="1:9" s="4" customFormat="1" ht="18.600000000000001" customHeight="1" x14ac:dyDescent="0.25">
      <c r="A434" s="81"/>
      <c r="B434" s="100" t="s">
        <v>54</v>
      </c>
      <c r="C434" s="83"/>
      <c r="D434" s="84"/>
      <c r="E434" s="85"/>
      <c r="H434" s="65"/>
      <c r="I434"/>
    </row>
    <row r="435" spans="1:9" s="4" customFormat="1" ht="18.600000000000001" customHeight="1" x14ac:dyDescent="0.25">
      <c r="A435" s="81"/>
      <c r="B435" s="100" t="s">
        <v>55</v>
      </c>
      <c r="C435" s="83"/>
      <c r="D435" s="84"/>
      <c r="E435" s="85"/>
      <c r="H435" s="65"/>
      <c r="I435"/>
    </row>
    <row r="436" spans="1:9" s="4" customFormat="1" ht="18.600000000000001" customHeight="1" x14ac:dyDescent="0.25">
      <c r="A436" s="81"/>
      <c r="B436" s="100" t="s">
        <v>17</v>
      </c>
      <c r="C436" s="83"/>
      <c r="D436" s="84"/>
      <c r="E436" s="85"/>
      <c r="H436" s="65"/>
      <c r="I436"/>
    </row>
    <row r="437" spans="1:9" s="4" customFormat="1" ht="18.600000000000001" customHeight="1" x14ac:dyDescent="0.25">
      <c r="A437" s="81"/>
      <c r="B437" s="100" t="s">
        <v>18</v>
      </c>
      <c r="C437" s="83"/>
      <c r="D437" s="84"/>
      <c r="E437" s="85"/>
      <c r="H437" s="65"/>
      <c r="I437"/>
    </row>
    <row r="438" spans="1:9" s="4" customFormat="1" ht="18.600000000000001" customHeight="1" x14ac:dyDescent="0.25">
      <c r="A438" s="81"/>
      <c r="B438" s="100" t="s">
        <v>19</v>
      </c>
      <c r="C438" s="83"/>
      <c r="D438" s="84"/>
      <c r="E438" s="85"/>
      <c r="H438" s="65"/>
      <c r="I438"/>
    </row>
    <row r="439" spans="1:9" s="4" customFormat="1" ht="18.600000000000001" customHeight="1" x14ac:dyDescent="0.25">
      <c r="A439" s="81"/>
      <c r="B439" s="100" t="s">
        <v>56</v>
      </c>
      <c r="C439" s="83"/>
      <c r="D439" s="84"/>
      <c r="E439" s="85"/>
      <c r="H439" s="65"/>
      <c r="I439"/>
    </row>
    <row r="440" spans="1:9" s="4" customFormat="1" ht="18.600000000000001" customHeight="1" x14ac:dyDescent="0.25">
      <c r="A440" s="81"/>
      <c r="B440" s="100" t="s">
        <v>20</v>
      </c>
      <c r="C440" s="83"/>
      <c r="D440" s="84"/>
      <c r="E440" s="85"/>
      <c r="H440" s="65"/>
      <c r="I440"/>
    </row>
    <row r="441" spans="1:9" s="4" customFormat="1" ht="18.600000000000001" customHeight="1" x14ac:dyDescent="0.25">
      <c r="A441" s="81"/>
      <c r="B441" s="100" t="s">
        <v>21</v>
      </c>
      <c r="C441" s="83"/>
      <c r="D441" s="84"/>
      <c r="E441" s="85"/>
      <c r="H441" s="65"/>
      <c r="I441"/>
    </row>
    <row r="442" spans="1:9" s="4" customFormat="1" ht="18.600000000000001" customHeight="1" x14ac:dyDescent="0.25">
      <c r="A442" s="81"/>
      <c r="B442" s="100" t="s">
        <v>22</v>
      </c>
      <c r="C442" s="83"/>
      <c r="D442" s="84"/>
      <c r="E442" s="85"/>
      <c r="H442" s="65"/>
      <c r="I442"/>
    </row>
    <row r="443" spans="1:9" s="4" customFormat="1" ht="18.600000000000001" customHeight="1" x14ac:dyDescent="0.25">
      <c r="A443" s="81"/>
      <c r="B443" s="100" t="s">
        <v>57</v>
      </c>
      <c r="C443" s="83"/>
      <c r="D443" s="84"/>
      <c r="E443" s="85"/>
      <c r="H443" s="65"/>
      <c r="I443"/>
    </row>
    <row r="444" spans="1:9" s="4" customFormat="1" ht="18.600000000000001" customHeight="1" x14ac:dyDescent="0.25">
      <c r="A444" s="81"/>
      <c r="B444" s="100" t="s">
        <v>23</v>
      </c>
      <c r="C444" s="83"/>
      <c r="D444" s="84"/>
      <c r="E444" s="85"/>
      <c r="H444" s="65"/>
      <c r="I444"/>
    </row>
    <row r="445" spans="1:9" s="4" customFormat="1" ht="18.600000000000001" customHeight="1" x14ac:dyDescent="0.25">
      <c r="A445" s="81"/>
      <c r="B445" s="100" t="s">
        <v>58</v>
      </c>
      <c r="C445" s="83"/>
      <c r="D445" s="84"/>
      <c r="E445" s="85"/>
      <c r="H445" s="65"/>
      <c r="I445"/>
    </row>
    <row r="446" spans="1:9" s="4" customFormat="1" ht="18.600000000000001" customHeight="1" x14ac:dyDescent="0.25">
      <c r="A446" s="81"/>
      <c r="B446" s="100" t="s">
        <v>59</v>
      </c>
      <c r="C446" s="83"/>
      <c r="D446" s="84"/>
      <c r="E446" s="85"/>
      <c r="H446" s="65"/>
      <c r="I446"/>
    </row>
    <row r="447" spans="1:9" s="4" customFormat="1" ht="18.600000000000001" customHeight="1" x14ac:dyDescent="0.25">
      <c r="A447" s="81"/>
      <c r="B447" s="100" t="s">
        <v>24</v>
      </c>
      <c r="C447" s="83"/>
      <c r="D447" s="84"/>
      <c r="E447" s="85"/>
      <c r="H447" s="65"/>
      <c r="I447"/>
    </row>
    <row r="448" spans="1:9" s="4" customFormat="1" ht="18.600000000000001" customHeight="1" x14ac:dyDescent="0.25">
      <c r="A448" s="81"/>
      <c r="B448" s="100" t="s">
        <v>25</v>
      </c>
      <c r="C448" s="83"/>
      <c r="D448" s="84"/>
      <c r="E448" s="85"/>
      <c r="H448" s="65"/>
      <c r="I448"/>
    </row>
    <row r="449" spans="1:9" s="4" customFormat="1" ht="18.600000000000001" customHeight="1" x14ac:dyDescent="0.25">
      <c r="A449" s="81"/>
      <c r="B449" s="100" t="s">
        <v>26</v>
      </c>
      <c r="C449" s="83"/>
      <c r="D449" s="84"/>
      <c r="E449" s="85"/>
      <c r="H449" s="65"/>
      <c r="I449"/>
    </row>
    <row r="450" spans="1:9" s="4" customFormat="1" ht="18.600000000000001" customHeight="1" x14ac:dyDescent="0.25">
      <c r="A450" s="81"/>
      <c r="B450" s="100" t="s">
        <v>27</v>
      </c>
      <c r="C450" s="83"/>
      <c r="D450" s="84"/>
      <c r="E450" s="85"/>
      <c r="H450" s="65"/>
      <c r="I450"/>
    </row>
    <row r="451" spans="1:9" s="4" customFormat="1" ht="18.600000000000001" customHeight="1" x14ac:dyDescent="0.25">
      <c r="A451" s="81"/>
      <c r="B451" s="100" t="s">
        <v>227</v>
      </c>
      <c r="C451" s="83"/>
      <c r="D451" s="84"/>
      <c r="E451" s="85"/>
      <c r="H451" s="65"/>
      <c r="I451"/>
    </row>
    <row r="452" spans="1:9" s="4" customFormat="1" ht="18.600000000000001" customHeight="1" x14ac:dyDescent="0.25">
      <c r="A452" s="81"/>
      <c r="B452" s="100" t="s">
        <v>28</v>
      </c>
      <c r="C452" s="83"/>
      <c r="D452" s="84"/>
      <c r="E452" s="85"/>
      <c r="H452" s="65"/>
      <c r="I452"/>
    </row>
    <row r="453" spans="1:9" s="4" customFormat="1" ht="18.600000000000001" customHeight="1" x14ac:dyDescent="0.25">
      <c r="A453" s="81"/>
      <c r="B453" s="100" t="s">
        <v>61</v>
      </c>
      <c r="C453" s="83"/>
      <c r="D453" s="84"/>
      <c r="E453" s="85"/>
      <c r="H453" s="65"/>
      <c r="I453"/>
    </row>
    <row r="454" spans="1:9" s="4" customFormat="1" ht="18.600000000000001" customHeight="1" x14ac:dyDescent="0.25">
      <c r="A454" s="81"/>
      <c r="B454" s="100" t="s">
        <v>62</v>
      </c>
      <c r="C454" s="83"/>
      <c r="D454" s="84"/>
      <c r="E454" s="85"/>
      <c r="H454" s="65"/>
      <c r="I454"/>
    </row>
    <row r="455" spans="1:9" s="4" customFormat="1" ht="18.600000000000001" customHeight="1" x14ac:dyDescent="0.25">
      <c r="A455" s="81"/>
      <c r="B455" s="100" t="s">
        <v>63</v>
      </c>
      <c r="C455" s="83"/>
      <c r="D455" s="84"/>
      <c r="E455" s="85"/>
      <c r="H455" s="65"/>
      <c r="I455"/>
    </row>
    <row r="456" spans="1:9" s="4" customFormat="1" ht="18.600000000000001" customHeight="1" x14ac:dyDescent="0.25">
      <c r="A456" s="81"/>
      <c r="B456" s="100" t="s">
        <v>64</v>
      </c>
      <c r="C456" s="83"/>
      <c r="D456" s="84"/>
      <c r="E456" s="85"/>
      <c r="H456" s="65"/>
      <c r="I456"/>
    </row>
    <row r="457" spans="1:9" s="4" customFormat="1" ht="18.600000000000001" customHeight="1" x14ac:dyDescent="0.25">
      <c r="A457" s="81"/>
      <c r="B457" s="100" t="s">
        <v>188</v>
      </c>
      <c r="C457" s="83"/>
      <c r="D457" s="84"/>
      <c r="E457" s="85"/>
      <c r="H457" s="65"/>
      <c r="I457"/>
    </row>
    <row r="458" spans="1:9" s="4" customFormat="1" ht="18.600000000000001" customHeight="1" x14ac:dyDescent="0.25">
      <c r="A458" s="81"/>
      <c r="B458" s="100" t="s">
        <v>65</v>
      </c>
      <c r="C458" s="83"/>
      <c r="D458" s="84"/>
      <c r="E458" s="85"/>
      <c r="H458" s="65"/>
      <c r="I458"/>
    </row>
    <row r="459" spans="1:9" s="4" customFormat="1" ht="18.600000000000001" customHeight="1" x14ac:dyDescent="0.25">
      <c r="A459" s="81"/>
      <c r="B459" s="100" t="s">
        <v>30</v>
      </c>
      <c r="C459" s="83"/>
      <c r="D459" s="84"/>
      <c r="E459" s="85"/>
      <c r="H459" s="65"/>
      <c r="I459"/>
    </row>
    <row r="460" spans="1:9" s="4" customFormat="1" ht="18.600000000000001" customHeight="1" x14ac:dyDescent="0.25">
      <c r="A460" s="81"/>
      <c r="B460" s="100" t="s">
        <v>66</v>
      </c>
      <c r="C460" s="83"/>
      <c r="D460" s="84"/>
      <c r="E460" s="85"/>
      <c r="H460" s="65"/>
      <c r="I460"/>
    </row>
    <row r="461" spans="1:9" s="4" customFormat="1" ht="18.600000000000001" customHeight="1" x14ac:dyDescent="0.25">
      <c r="A461" s="81"/>
      <c r="B461" s="100" t="s">
        <v>67</v>
      </c>
      <c r="C461" s="83"/>
      <c r="D461" s="84"/>
      <c r="E461" s="85"/>
      <c r="H461" s="65"/>
      <c r="I461"/>
    </row>
    <row r="462" spans="1:9" s="4" customFormat="1" ht="18.600000000000001" customHeight="1" x14ac:dyDescent="0.25">
      <c r="A462" s="81"/>
      <c r="B462" s="100" t="s">
        <v>219</v>
      </c>
      <c r="C462" s="83"/>
      <c r="D462" s="84"/>
      <c r="E462" s="85"/>
      <c r="H462" s="65"/>
      <c r="I462"/>
    </row>
    <row r="463" spans="1:9" s="4" customFormat="1" ht="18.600000000000001" customHeight="1" x14ac:dyDescent="0.25">
      <c r="A463" s="81"/>
      <c r="B463" s="100" t="s">
        <v>220</v>
      </c>
      <c r="C463" s="83"/>
      <c r="D463" s="84"/>
      <c r="E463" s="85"/>
      <c r="H463" s="65"/>
      <c r="I463"/>
    </row>
    <row r="464" spans="1:9" s="4" customFormat="1" ht="18.600000000000001" customHeight="1" x14ac:dyDescent="0.25">
      <c r="A464" s="81"/>
      <c r="B464" s="100" t="s">
        <v>221</v>
      </c>
      <c r="C464" s="83"/>
      <c r="D464" s="84"/>
      <c r="E464" s="85"/>
      <c r="H464" s="65"/>
      <c r="I464"/>
    </row>
    <row r="465" spans="1:9" s="4" customFormat="1" ht="18.600000000000001" customHeight="1" x14ac:dyDescent="0.25">
      <c r="A465" s="81"/>
      <c r="B465" s="100" t="s">
        <v>34</v>
      </c>
      <c r="C465" s="83"/>
      <c r="D465" s="84"/>
      <c r="E465" s="85"/>
      <c r="H465" s="65"/>
      <c r="I465"/>
    </row>
    <row r="466" spans="1:9" s="4" customFormat="1" ht="18.600000000000001" customHeight="1" x14ac:dyDescent="0.25">
      <c r="A466" s="81"/>
      <c r="B466" s="100" t="s">
        <v>35</v>
      </c>
      <c r="C466" s="83"/>
      <c r="D466" s="84"/>
      <c r="E466" s="85"/>
      <c r="H466" s="65"/>
      <c r="I466"/>
    </row>
    <row r="467" spans="1:9" s="4" customFormat="1" ht="18.600000000000001" customHeight="1" x14ac:dyDescent="0.25">
      <c r="A467" s="81"/>
      <c r="B467" s="100" t="s">
        <v>68</v>
      </c>
      <c r="C467" s="83"/>
      <c r="D467" s="84"/>
      <c r="E467" s="85"/>
      <c r="H467" s="65"/>
      <c r="I467"/>
    </row>
    <row r="468" spans="1:9" s="4" customFormat="1" ht="18.600000000000001" customHeight="1" x14ac:dyDescent="0.25">
      <c r="A468" s="81"/>
      <c r="B468" s="100" t="s">
        <v>193</v>
      </c>
      <c r="C468" s="83"/>
      <c r="D468" s="84"/>
      <c r="E468" s="85"/>
      <c r="H468" s="65"/>
      <c r="I468"/>
    </row>
    <row r="469" spans="1:9" s="4" customFormat="1" ht="18.600000000000001" customHeight="1" x14ac:dyDescent="0.25">
      <c r="A469" s="81"/>
      <c r="B469" s="100" t="s">
        <v>69</v>
      </c>
      <c r="C469" s="83"/>
      <c r="D469" s="84"/>
      <c r="E469" s="85"/>
      <c r="H469" s="65"/>
      <c r="I469"/>
    </row>
    <row r="470" spans="1:9" s="4" customFormat="1" ht="18.600000000000001" customHeight="1" x14ac:dyDescent="0.25">
      <c r="A470" s="81"/>
      <c r="B470" s="100" t="s">
        <v>112</v>
      </c>
      <c r="C470" s="83"/>
      <c r="D470" s="84"/>
      <c r="E470" s="85"/>
      <c r="H470" s="65"/>
      <c r="I470"/>
    </row>
    <row r="471" spans="1:9" s="4" customFormat="1" ht="18.600000000000001" customHeight="1" x14ac:dyDescent="0.25">
      <c r="A471" s="81"/>
      <c r="B471" s="100" t="s">
        <v>195</v>
      </c>
      <c r="C471" s="83"/>
      <c r="D471" s="84"/>
      <c r="E471" s="85"/>
      <c r="H471" s="65"/>
      <c r="I471"/>
    </row>
    <row r="472" spans="1:9" s="4" customFormat="1" ht="18.600000000000001" customHeight="1" x14ac:dyDescent="0.25">
      <c r="A472" s="81"/>
      <c r="B472" s="100" t="s">
        <v>114</v>
      </c>
      <c r="C472" s="83"/>
      <c r="D472" s="84"/>
      <c r="E472" s="85"/>
      <c r="H472" s="65"/>
      <c r="I472"/>
    </row>
    <row r="473" spans="1:9" s="4" customFormat="1" ht="18.600000000000001" customHeight="1" x14ac:dyDescent="0.25">
      <c r="A473" s="81"/>
      <c r="B473" s="100" t="s">
        <v>41</v>
      </c>
      <c r="C473" s="83"/>
      <c r="D473" s="84"/>
      <c r="E473" s="85"/>
      <c r="H473" s="65"/>
      <c r="I473"/>
    </row>
    <row r="474" spans="1:9" s="4" customFormat="1" ht="18.600000000000001" customHeight="1" x14ac:dyDescent="0.25">
      <c r="A474" s="81"/>
      <c r="B474" s="100" t="s">
        <v>70</v>
      </c>
      <c r="C474" s="83"/>
      <c r="D474" s="84"/>
      <c r="E474" s="85"/>
      <c r="H474" s="65"/>
      <c r="I474"/>
    </row>
    <row r="475" spans="1:9" s="4" customFormat="1" ht="18.600000000000001" customHeight="1" x14ac:dyDescent="0.25">
      <c r="A475" s="81"/>
      <c r="B475" s="100" t="s">
        <v>224</v>
      </c>
      <c r="C475" s="83"/>
      <c r="D475" s="84"/>
      <c r="E475" s="85"/>
      <c r="H475" s="65"/>
      <c r="I475"/>
    </row>
    <row r="476" spans="1:9" s="4" customFormat="1" ht="18.600000000000001" customHeight="1" x14ac:dyDescent="0.25">
      <c r="A476" s="81"/>
      <c r="B476" s="100" t="s">
        <v>113</v>
      </c>
      <c r="C476" s="83"/>
      <c r="D476" s="84"/>
      <c r="E476" s="85"/>
      <c r="H476" s="65"/>
      <c r="I476"/>
    </row>
    <row r="477" spans="1:9" s="4" customFormat="1" ht="18.600000000000001" customHeight="1" x14ac:dyDescent="0.25">
      <c r="A477" s="81"/>
      <c r="B477" s="100" t="s">
        <v>198</v>
      </c>
      <c r="C477" s="83"/>
      <c r="D477" s="84"/>
      <c r="E477" s="85"/>
      <c r="H477" s="65"/>
      <c r="I477"/>
    </row>
    <row r="478" spans="1:9" s="4" customFormat="1" ht="18.600000000000001" customHeight="1" x14ac:dyDescent="0.25">
      <c r="A478" s="81"/>
      <c r="B478" s="100" t="s">
        <v>199</v>
      </c>
      <c r="C478" s="83"/>
      <c r="D478" s="84"/>
      <c r="E478" s="85"/>
      <c r="H478" s="65"/>
      <c r="I478"/>
    </row>
    <row r="479" spans="1:9" s="4" customFormat="1" ht="18.600000000000001" customHeight="1" x14ac:dyDescent="0.25">
      <c r="A479" s="81"/>
      <c r="B479" s="100" t="s">
        <v>115</v>
      </c>
      <c r="C479" s="83"/>
      <c r="D479" s="84"/>
      <c r="E479" s="85"/>
      <c r="H479" s="65"/>
      <c r="I479"/>
    </row>
    <row r="480" spans="1:9" s="4" customFormat="1" ht="18.600000000000001" customHeight="1" x14ac:dyDescent="0.25">
      <c r="A480" s="81"/>
      <c r="B480" s="100" t="s">
        <v>71</v>
      </c>
      <c r="C480" s="83"/>
      <c r="D480" s="84"/>
      <c r="E480" s="85"/>
      <c r="H480" s="65"/>
      <c r="I480"/>
    </row>
    <row r="481" spans="1:9" s="4" customFormat="1" ht="18.600000000000001" customHeight="1" x14ac:dyDescent="0.25">
      <c r="A481" s="81"/>
      <c r="B481" s="100" t="s">
        <v>116</v>
      </c>
      <c r="C481" s="83"/>
      <c r="D481" s="84"/>
      <c r="E481" s="85"/>
      <c r="H481" s="65"/>
      <c r="I481"/>
    </row>
    <row r="482" spans="1:9" s="4" customFormat="1" ht="18.600000000000001" customHeight="1" x14ac:dyDescent="0.25">
      <c r="A482" s="81"/>
      <c r="B482" s="100" t="s">
        <v>72</v>
      </c>
      <c r="C482" s="83"/>
      <c r="D482" s="84"/>
      <c r="E482" s="85"/>
      <c r="H482" s="65"/>
      <c r="I482"/>
    </row>
    <row r="483" spans="1:9" ht="18.600000000000001" customHeight="1" x14ac:dyDescent="0.25">
      <c r="A483" s="81"/>
      <c r="B483" s="100" t="s">
        <v>73</v>
      </c>
      <c r="C483" s="83"/>
      <c r="D483" s="84"/>
      <c r="E483" s="85"/>
    </row>
    <row r="484" spans="1:9" ht="18.600000000000001" customHeight="1" x14ac:dyDescent="0.25">
      <c r="A484" s="81"/>
      <c r="B484" s="100" t="s">
        <v>74</v>
      </c>
      <c r="C484" s="83"/>
      <c r="D484" s="84"/>
      <c r="E484" s="85"/>
    </row>
    <row r="485" spans="1:9" ht="18.600000000000001" customHeight="1" x14ac:dyDescent="0.25">
      <c r="A485" s="81"/>
      <c r="B485" s="100" t="s">
        <v>75</v>
      </c>
      <c r="C485" s="83"/>
      <c r="D485" s="84"/>
      <c r="E485" s="85"/>
    </row>
    <row r="486" spans="1:9" ht="18.600000000000001" customHeight="1" x14ac:dyDescent="0.25">
      <c r="A486" s="81"/>
      <c r="B486" s="100" t="s">
        <v>76</v>
      </c>
      <c r="C486" s="83"/>
      <c r="D486" s="84"/>
      <c r="E486" s="85"/>
    </row>
    <row r="487" spans="1:9" ht="18.600000000000001" customHeight="1" thickBot="1" x14ac:dyDescent="0.3">
      <c r="A487" s="82"/>
      <c r="B487" s="101" t="s">
        <v>117</v>
      </c>
      <c r="C487" s="87"/>
      <c r="D487" s="88"/>
      <c r="E487" s="89"/>
      <c r="H487"/>
    </row>
    <row r="488" spans="1:9" x14ac:dyDescent="0.25">
      <c r="A488" s="108" t="s">
        <v>323</v>
      </c>
      <c r="B488" s="110" t="s">
        <v>49</v>
      </c>
      <c r="C488" s="122" t="s">
        <v>333</v>
      </c>
      <c r="D488" s="113" t="s">
        <v>295</v>
      </c>
      <c r="E488" s="114" t="s">
        <v>78</v>
      </c>
      <c r="F488" s="103">
        <f>COUNTA(B488:B507)</f>
        <v>20</v>
      </c>
      <c r="H488"/>
    </row>
    <row r="489" spans="1:9" x14ac:dyDescent="0.25">
      <c r="A489" s="108" t="s">
        <v>395</v>
      </c>
      <c r="B489" s="100" t="s">
        <v>50</v>
      </c>
      <c r="C489" s="118" t="s">
        <v>1</v>
      </c>
      <c r="D489" s="116"/>
      <c r="E489" s="117"/>
      <c r="H489"/>
    </row>
    <row r="490" spans="1:9" ht="18.600000000000001" customHeight="1" x14ac:dyDescent="0.25">
      <c r="A490" s="108" t="s">
        <v>324</v>
      </c>
      <c r="B490" s="100" t="s">
        <v>56</v>
      </c>
      <c r="C490" s="118" t="s">
        <v>2</v>
      </c>
      <c r="D490" s="116"/>
      <c r="E490" s="117"/>
      <c r="H490"/>
    </row>
    <row r="491" spans="1:9" ht="18.600000000000001" customHeight="1" x14ac:dyDescent="0.25">
      <c r="A491" s="108" t="s">
        <v>325</v>
      </c>
      <c r="B491" s="100" t="s">
        <v>59</v>
      </c>
      <c r="C491" s="118" t="s">
        <v>80</v>
      </c>
      <c r="D491" s="116"/>
      <c r="E491" s="117"/>
      <c r="H491"/>
    </row>
    <row r="492" spans="1:9" ht="18.600000000000001" customHeight="1" x14ac:dyDescent="0.25">
      <c r="A492" s="81"/>
      <c r="B492" s="100" t="s">
        <v>24</v>
      </c>
      <c r="C492" s="107"/>
      <c r="D492" s="116"/>
      <c r="E492" s="117"/>
      <c r="H492"/>
    </row>
    <row r="493" spans="1:9" ht="18.600000000000001" customHeight="1" x14ac:dyDescent="0.25">
      <c r="A493" s="81"/>
      <c r="B493" s="100" t="s">
        <v>64</v>
      </c>
      <c r="C493" s="107"/>
      <c r="D493" s="116"/>
      <c r="E493" s="117"/>
      <c r="H493"/>
    </row>
    <row r="494" spans="1:9" ht="18.600000000000001" customHeight="1" x14ac:dyDescent="0.25">
      <c r="A494" s="81"/>
      <c r="B494" s="100" t="s">
        <v>29</v>
      </c>
      <c r="C494" s="107"/>
      <c r="D494" s="116"/>
      <c r="E494" s="117"/>
      <c r="H494"/>
    </row>
    <row r="495" spans="1:9" ht="18.600000000000001" customHeight="1" x14ac:dyDescent="0.25">
      <c r="A495" s="81"/>
      <c r="B495" s="100" t="s">
        <v>65</v>
      </c>
      <c r="C495" s="107"/>
      <c r="D495" s="116"/>
      <c r="E495" s="117"/>
      <c r="H495"/>
    </row>
    <row r="496" spans="1:9" ht="18.600000000000001" customHeight="1" x14ac:dyDescent="0.25">
      <c r="A496" s="81"/>
      <c r="B496" s="100" t="s">
        <v>66</v>
      </c>
      <c r="C496" s="107"/>
      <c r="D496" s="116"/>
      <c r="E496" s="117"/>
      <c r="H496"/>
    </row>
    <row r="497" spans="1:8" ht="18.600000000000001" customHeight="1" x14ac:dyDescent="0.25">
      <c r="A497" s="81"/>
      <c r="B497" s="100" t="s">
        <v>67</v>
      </c>
      <c r="C497" s="107"/>
      <c r="D497" s="116"/>
      <c r="E497" s="117"/>
      <c r="H497"/>
    </row>
    <row r="498" spans="1:8" ht="18.600000000000001" customHeight="1" x14ac:dyDescent="0.25">
      <c r="A498" s="81"/>
      <c r="B498" s="100" t="s">
        <v>68</v>
      </c>
      <c r="C498" s="107"/>
      <c r="D498" s="116"/>
      <c r="E498" s="117"/>
      <c r="H498"/>
    </row>
    <row r="499" spans="1:8" ht="18.600000000000001" customHeight="1" x14ac:dyDescent="0.25">
      <c r="A499" s="81"/>
      <c r="B499" s="100" t="s">
        <v>41</v>
      </c>
      <c r="C499" s="107"/>
      <c r="D499" s="116"/>
      <c r="E499" s="117"/>
      <c r="H499"/>
    </row>
    <row r="500" spans="1:8" ht="18.600000000000001" customHeight="1" x14ac:dyDescent="0.25">
      <c r="A500" s="81"/>
      <c r="B500" s="100" t="s">
        <v>70</v>
      </c>
      <c r="C500" s="107"/>
      <c r="D500" s="116"/>
      <c r="E500" s="117"/>
      <c r="H500"/>
    </row>
    <row r="501" spans="1:8" ht="18.600000000000001" customHeight="1" x14ac:dyDescent="0.25">
      <c r="A501" s="81"/>
      <c r="B501" s="100" t="s">
        <v>43</v>
      </c>
      <c r="C501" s="107"/>
      <c r="D501" s="116"/>
      <c r="E501" s="117"/>
      <c r="H501"/>
    </row>
    <row r="502" spans="1:8" ht="18.600000000000001" customHeight="1" x14ac:dyDescent="0.25">
      <c r="A502" s="81"/>
      <c r="B502" s="100" t="s">
        <v>44</v>
      </c>
      <c r="C502" s="107"/>
      <c r="D502" s="116"/>
      <c r="E502" s="117"/>
      <c r="H502"/>
    </row>
    <row r="503" spans="1:8" ht="18.600000000000001" customHeight="1" x14ac:dyDescent="0.25">
      <c r="A503" s="81"/>
      <c r="B503" s="100" t="s">
        <v>72</v>
      </c>
      <c r="C503" s="107"/>
      <c r="D503" s="116"/>
      <c r="E503" s="117"/>
      <c r="H503"/>
    </row>
    <row r="504" spans="1:8" ht="18.600000000000001" customHeight="1" x14ac:dyDescent="0.25">
      <c r="A504" s="81"/>
      <c r="B504" s="100" t="s">
        <v>73</v>
      </c>
      <c r="C504" s="107"/>
      <c r="D504" s="116"/>
      <c r="E504" s="117"/>
      <c r="H504"/>
    </row>
    <row r="505" spans="1:8" ht="18.600000000000001" customHeight="1" x14ac:dyDescent="0.25">
      <c r="A505" s="81"/>
      <c r="B505" s="100" t="s">
        <v>74</v>
      </c>
      <c r="C505" s="107"/>
      <c r="D505" s="116"/>
      <c r="E505" s="117"/>
      <c r="H505"/>
    </row>
    <row r="506" spans="1:8" ht="18.600000000000001" customHeight="1" x14ac:dyDescent="0.25">
      <c r="A506" s="81"/>
      <c r="B506" s="100" t="s">
        <v>75</v>
      </c>
      <c r="C506" s="107"/>
      <c r="D506" s="116"/>
      <c r="E506" s="117"/>
      <c r="H506"/>
    </row>
    <row r="507" spans="1:8" ht="18.600000000000001" customHeight="1" thickBot="1" x14ac:dyDescent="0.3">
      <c r="A507" s="82"/>
      <c r="B507" s="101" t="s">
        <v>76</v>
      </c>
      <c r="C507" s="107"/>
      <c r="D507" s="116"/>
      <c r="E507" s="144"/>
      <c r="H507"/>
    </row>
    <row r="508" spans="1:8" x14ac:dyDescent="0.25">
      <c r="A508" s="108" t="s">
        <v>323</v>
      </c>
      <c r="B508" s="112" t="s">
        <v>4</v>
      </c>
      <c r="C508" s="145" t="s">
        <v>333</v>
      </c>
      <c r="D508" s="104" t="s">
        <v>295</v>
      </c>
      <c r="E508" s="105" t="s">
        <v>77</v>
      </c>
      <c r="F508" s="103">
        <f>COUNTA(B508:B579)</f>
        <v>72</v>
      </c>
    </row>
    <row r="509" spans="1:8" x14ac:dyDescent="0.25">
      <c r="A509" s="108" t="s">
        <v>401</v>
      </c>
      <c r="B509" s="100" t="s">
        <v>5</v>
      </c>
      <c r="C509" s="118" t="s">
        <v>1</v>
      </c>
      <c r="D509" s="116"/>
      <c r="E509" s="117"/>
    </row>
    <row r="510" spans="1:8" ht="18.600000000000001" customHeight="1" x14ac:dyDescent="0.25">
      <c r="A510" s="108" t="s">
        <v>324</v>
      </c>
      <c r="B510" s="100" t="s">
        <v>6</v>
      </c>
      <c r="C510" s="118" t="s">
        <v>2</v>
      </c>
      <c r="D510" s="116"/>
      <c r="E510" s="117"/>
    </row>
    <row r="511" spans="1:8" ht="18.600000000000001" customHeight="1" x14ac:dyDescent="0.25">
      <c r="A511" s="108" t="s">
        <v>326</v>
      </c>
      <c r="B511" s="100" t="s">
        <v>7</v>
      </c>
      <c r="C511" s="118" t="s">
        <v>80</v>
      </c>
      <c r="D511" s="116"/>
      <c r="E511" s="117"/>
    </row>
    <row r="512" spans="1:8" ht="18.600000000000001" customHeight="1" x14ac:dyDescent="0.25">
      <c r="A512" s="81"/>
      <c r="B512" s="100" t="s">
        <v>49</v>
      </c>
      <c r="C512" s="107"/>
      <c r="D512" s="116"/>
      <c r="E512" s="117"/>
    </row>
    <row r="513" spans="1:9" ht="18.600000000000001" customHeight="1" x14ac:dyDescent="0.25">
      <c r="A513" s="81"/>
      <c r="B513" s="100" t="s">
        <v>8</v>
      </c>
      <c r="C513" s="107"/>
      <c r="D513" s="116"/>
      <c r="E513" s="117"/>
    </row>
    <row r="514" spans="1:9" ht="18.600000000000001" customHeight="1" x14ac:dyDescent="0.25">
      <c r="A514" s="81"/>
      <c r="B514" s="100" t="s">
        <v>9</v>
      </c>
      <c r="C514" s="107"/>
      <c r="D514" s="116"/>
      <c r="E514" s="117"/>
    </row>
    <row r="515" spans="1:9" s="4" customFormat="1" ht="18.600000000000001" customHeight="1" x14ac:dyDescent="0.25">
      <c r="A515" s="81"/>
      <c r="B515" s="100" t="s">
        <v>50</v>
      </c>
      <c r="C515" s="107"/>
      <c r="D515" s="116"/>
      <c r="E515" s="117"/>
      <c r="H515" s="65"/>
      <c r="I515"/>
    </row>
    <row r="516" spans="1:9" s="4" customFormat="1" ht="18.600000000000001" customHeight="1" x14ac:dyDescent="0.25">
      <c r="A516" s="81"/>
      <c r="B516" s="100" t="s">
        <v>10</v>
      </c>
      <c r="C516" s="107"/>
      <c r="D516" s="116"/>
      <c r="E516" s="117"/>
      <c r="H516" s="65"/>
      <c r="I516"/>
    </row>
    <row r="517" spans="1:9" s="4" customFormat="1" ht="18.600000000000001" customHeight="1" x14ac:dyDescent="0.25">
      <c r="A517" s="81"/>
      <c r="B517" s="100" t="s">
        <v>11</v>
      </c>
      <c r="C517" s="107"/>
      <c r="D517" s="116"/>
      <c r="E517" s="117"/>
      <c r="H517" s="65"/>
      <c r="I517"/>
    </row>
    <row r="518" spans="1:9" s="4" customFormat="1" ht="18.600000000000001" customHeight="1" x14ac:dyDescent="0.25">
      <c r="A518" s="81"/>
      <c r="B518" s="100" t="s">
        <v>12</v>
      </c>
      <c r="C518" s="107"/>
      <c r="D518" s="116"/>
      <c r="E518" s="117"/>
      <c r="H518" s="65"/>
      <c r="I518"/>
    </row>
    <row r="519" spans="1:9" s="4" customFormat="1" ht="18.600000000000001" customHeight="1" x14ac:dyDescent="0.25">
      <c r="A519" s="81"/>
      <c r="B519" s="100" t="s">
        <v>13</v>
      </c>
      <c r="C519" s="107"/>
      <c r="D519" s="116"/>
      <c r="E519" s="117"/>
      <c r="H519" s="65"/>
      <c r="I519"/>
    </row>
    <row r="520" spans="1:9" s="4" customFormat="1" ht="18.600000000000001" customHeight="1" x14ac:dyDescent="0.25">
      <c r="A520" s="81"/>
      <c r="B520" s="100" t="s">
        <v>51</v>
      </c>
      <c r="C520" s="107"/>
      <c r="D520" s="116"/>
      <c r="E520" s="117"/>
      <c r="H520" s="65"/>
      <c r="I520"/>
    </row>
    <row r="521" spans="1:9" s="4" customFormat="1" ht="18.600000000000001" customHeight="1" x14ac:dyDescent="0.25">
      <c r="A521" s="81"/>
      <c r="B521" s="100" t="s">
        <v>52</v>
      </c>
      <c r="C521" s="107"/>
      <c r="D521" s="116"/>
      <c r="E521" s="117"/>
      <c r="H521" s="65"/>
      <c r="I521"/>
    </row>
    <row r="522" spans="1:9" s="4" customFormat="1" ht="18.600000000000001" customHeight="1" x14ac:dyDescent="0.25">
      <c r="A522" s="81"/>
      <c r="B522" s="100" t="s">
        <v>53</v>
      </c>
      <c r="C522" s="107"/>
      <c r="D522" s="116"/>
      <c r="E522" s="117"/>
      <c r="H522" s="65"/>
      <c r="I522"/>
    </row>
    <row r="523" spans="1:9" s="4" customFormat="1" ht="18.600000000000001" customHeight="1" x14ac:dyDescent="0.25">
      <c r="A523" s="81"/>
      <c r="B523" s="100" t="s">
        <v>14</v>
      </c>
      <c r="C523" s="107"/>
      <c r="D523" s="116"/>
      <c r="E523" s="117"/>
      <c r="H523" s="65"/>
      <c r="I523"/>
    </row>
    <row r="524" spans="1:9" s="4" customFormat="1" ht="18.600000000000001" customHeight="1" x14ac:dyDescent="0.25">
      <c r="A524" s="81"/>
      <c r="B524" s="100" t="s">
        <v>15</v>
      </c>
      <c r="C524" s="107"/>
      <c r="D524" s="116"/>
      <c r="E524" s="117"/>
      <c r="H524" s="65"/>
      <c r="I524"/>
    </row>
    <row r="525" spans="1:9" s="4" customFormat="1" ht="18.600000000000001" customHeight="1" x14ac:dyDescent="0.25">
      <c r="A525" s="81"/>
      <c r="B525" s="100" t="s">
        <v>16</v>
      </c>
      <c r="C525" s="107"/>
      <c r="D525" s="116"/>
      <c r="E525" s="117"/>
      <c r="H525" s="65"/>
      <c r="I525"/>
    </row>
    <row r="526" spans="1:9" s="4" customFormat="1" ht="18.600000000000001" customHeight="1" x14ac:dyDescent="0.25">
      <c r="A526" s="81"/>
      <c r="B526" s="100" t="s">
        <v>54</v>
      </c>
      <c r="C526" s="107"/>
      <c r="D526" s="116"/>
      <c r="E526" s="117"/>
      <c r="H526" s="65"/>
      <c r="I526"/>
    </row>
    <row r="527" spans="1:9" s="4" customFormat="1" ht="18.600000000000001" customHeight="1" x14ac:dyDescent="0.25">
      <c r="A527" s="81"/>
      <c r="B527" s="100" t="s">
        <v>55</v>
      </c>
      <c r="C527" s="107"/>
      <c r="D527" s="116"/>
      <c r="E527" s="117"/>
      <c r="H527" s="65"/>
      <c r="I527"/>
    </row>
    <row r="528" spans="1:9" s="4" customFormat="1" ht="18.600000000000001" customHeight="1" x14ac:dyDescent="0.25">
      <c r="A528" s="81"/>
      <c r="B528" s="100" t="s">
        <v>17</v>
      </c>
      <c r="C528" s="107"/>
      <c r="D528" s="116"/>
      <c r="E528" s="117"/>
      <c r="H528" s="65"/>
      <c r="I528"/>
    </row>
    <row r="529" spans="1:9" s="4" customFormat="1" ht="18.600000000000001" customHeight="1" x14ac:dyDescent="0.25">
      <c r="A529" s="81"/>
      <c r="B529" s="100" t="s">
        <v>18</v>
      </c>
      <c r="C529" s="107"/>
      <c r="D529" s="116"/>
      <c r="E529" s="117"/>
      <c r="H529" s="65"/>
      <c r="I529"/>
    </row>
    <row r="530" spans="1:9" s="4" customFormat="1" ht="18.600000000000001" customHeight="1" x14ac:dyDescent="0.25">
      <c r="A530" s="81"/>
      <c r="B530" s="100" t="s">
        <v>19</v>
      </c>
      <c r="C530" s="107"/>
      <c r="D530" s="116"/>
      <c r="E530" s="117"/>
      <c r="H530" s="65"/>
      <c r="I530"/>
    </row>
    <row r="531" spans="1:9" s="4" customFormat="1" ht="18.600000000000001" customHeight="1" x14ac:dyDescent="0.25">
      <c r="A531" s="81"/>
      <c r="B531" s="100" t="s">
        <v>56</v>
      </c>
      <c r="C531" s="107"/>
      <c r="D531" s="116"/>
      <c r="E531" s="117"/>
      <c r="H531" s="65"/>
      <c r="I531"/>
    </row>
    <row r="532" spans="1:9" s="4" customFormat="1" ht="18.600000000000001" customHeight="1" x14ac:dyDescent="0.25">
      <c r="A532" s="81"/>
      <c r="B532" s="100" t="s">
        <v>20</v>
      </c>
      <c r="C532" s="107"/>
      <c r="D532" s="116"/>
      <c r="E532" s="117"/>
      <c r="H532" s="65"/>
      <c r="I532"/>
    </row>
    <row r="533" spans="1:9" s="4" customFormat="1" ht="18.600000000000001" customHeight="1" x14ac:dyDescent="0.25">
      <c r="A533" s="81"/>
      <c r="B533" s="100" t="s">
        <v>21</v>
      </c>
      <c r="C533" s="107"/>
      <c r="D533" s="116"/>
      <c r="E533" s="117"/>
      <c r="H533" s="65"/>
      <c r="I533"/>
    </row>
    <row r="534" spans="1:9" s="4" customFormat="1" ht="18.600000000000001" customHeight="1" x14ac:dyDescent="0.25">
      <c r="A534" s="81"/>
      <c r="B534" s="100" t="s">
        <v>22</v>
      </c>
      <c r="C534" s="107"/>
      <c r="D534" s="116"/>
      <c r="E534" s="117"/>
      <c r="H534" s="65"/>
      <c r="I534"/>
    </row>
    <row r="535" spans="1:9" s="4" customFormat="1" ht="18.600000000000001" customHeight="1" x14ac:dyDescent="0.25">
      <c r="A535" s="81"/>
      <c r="B535" s="100" t="s">
        <v>57</v>
      </c>
      <c r="C535" s="107"/>
      <c r="D535" s="116"/>
      <c r="E535" s="117"/>
      <c r="H535" s="65"/>
      <c r="I535"/>
    </row>
    <row r="536" spans="1:9" s="4" customFormat="1" ht="18.600000000000001" customHeight="1" x14ac:dyDescent="0.25">
      <c r="A536" s="81"/>
      <c r="B536" s="100" t="s">
        <v>23</v>
      </c>
      <c r="C536" s="107"/>
      <c r="D536" s="116"/>
      <c r="E536" s="117"/>
      <c r="H536" s="65"/>
      <c r="I536"/>
    </row>
    <row r="537" spans="1:9" s="4" customFormat="1" ht="18.600000000000001" customHeight="1" x14ac:dyDescent="0.25">
      <c r="A537" s="81"/>
      <c r="B537" s="100" t="s">
        <v>58</v>
      </c>
      <c r="C537" s="107"/>
      <c r="D537" s="116"/>
      <c r="E537" s="117"/>
      <c r="H537" s="65"/>
      <c r="I537"/>
    </row>
    <row r="538" spans="1:9" s="4" customFormat="1" ht="18.600000000000001" customHeight="1" x14ac:dyDescent="0.25">
      <c r="A538" s="81"/>
      <c r="B538" s="100" t="s">
        <v>59</v>
      </c>
      <c r="C538" s="107"/>
      <c r="D538" s="116"/>
      <c r="E538" s="117"/>
      <c r="H538" s="65"/>
      <c r="I538"/>
    </row>
    <row r="539" spans="1:9" s="4" customFormat="1" ht="18.600000000000001" customHeight="1" x14ac:dyDescent="0.25">
      <c r="A539" s="81"/>
      <c r="B539" s="100" t="s">
        <v>24</v>
      </c>
      <c r="C539" s="107"/>
      <c r="D539" s="116"/>
      <c r="E539" s="117"/>
      <c r="H539" s="65"/>
      <c r="I539"/>
    </row>
    <row r="540" spans="1:9" s="4" customFormat="1" ht="18.600000000000001" customHeight="1" x14ac:dyDescent="0.25">
      <c r="A540" s="81"/>
      <c r="B540" s="100" t="s">
        <v>25</v>
      </c>
      <c r="C540" s="107"/>
      <c r="D540" s="116"/>
      <c r="E540" s="117"/>
      <c r="H540" s="65"/>
      <c r="I540"/>
    </row>
    <row r="541" spans="1:9" s="4" customFormat="1" ht="18.600000000000001" customHeight="1" x14ac:dyDescent="0.25">
      <c r="A541" s="81"/>
      <c r="B541" s="100" t="s">
        <v>26</v>
      </c>
      <c r="C541" s="107"/>
      <c r="D541" s="116"/>
      <c r="E541" s="117"/>
      <c r="H541" s="65"/>
      <c r="I541"/>
    </row>
    <row r="542" spans="1:9" s="4" customFormat="1" ht="18.600000000000001" customHeight="1" x14ac:dyDescent="0.25">
      <c r="A542" s="81"/>
      <c r="B542" s="100" t="s">
        <v>27</v>
      </c>
      <c r="C542" s="107"/>
      <c r="D542" s="116"/>
      <c r="E542" s="117"/>
      <c r="H542" s="65"/>
      <c r="I542"/>
    </row>
    <row r="543" spans="1:9" s="4" customFormat="1" ht="18.600000000000001" customHeight="1" x14ac:dyDescent="0.25">
      <c r="A543" s="81"/>
      <c r="B543" s="100" t="s">
        <v>60</v>
      </c>
      <c r="C543" s="107"/>
      <c r="D543" s="116"/>
      <c r="E543" s="117"/>
      <c r="H543" s="65"/>
      <c r="I543"/>
    </row>
    <row r="544" spans="1:9" s="4" customFormat="1" ht="18.600000000000001" customHeight="1" x14ac:dyDescent="0.25">
      <c r="A544" s="81"/>
      <c r="B544" s="100" t="s">
        <v>28</v>
      </c>
      <c r="C544" s="107"/>
      <c r="D544" s="116"/>
      <c r="E544" s="117"/>
      <c r="H544" s="65"/>
      <c r="I544"/>
    </row>
    <row r="545" spans="1:9" s="4" customFormat="1" ht="18.600000000000001" customHeight="1" x14ac:dyDescent="0.25">
      <c r="A545" s="81"/>
      <c r="B545" s="100" t="s">
        <v>61</v>
      </c>
      <c r="C545" s="107"/>
      <c r="D545" s="116"/>
      <c r="E545" s="117"/>
      <c r="H545" s="65"/>
      <c r="I545"/>
    </row>
    <row r="546" spans="1:9" s="4" customFormat="1" ht="18.600000000000001" customHeight="1" x14ac:dyDescent="0.25">
      <c r="A546" s="81"/>
      <c r="B546" s="100" t="s">
        <v>62</v>
      </c>
      <c r="C546" s="107"/>
      <c r="D546" s="116"/>
      <c r="E546" s="117"/>
      <c r="H546" s="65"/>
      <c r="I546"/>
    </row>
    <row r="547" spans="1:9" s="4" customFormat="1" ht="18.600000000000001" customHeight="1" x14ac:dyDescent="0.25">
      <c r="A547" s="81"/>
      <c r="B547" s="100" t="s">
        <v>63</v>
      </c>
      <c r="C547" s="107"/>
      <c r="D547" s="116"/>
      <c r="E547" s="117"/>
      <c r="H547" s="65"/>
      <c r="I547"/>
    </row>
    <row r="548" spans="1:9" s="4" customFormat="1" ht="18.600000000000001" customHeight="1" x14ac:dyDescent="0.25">
      <c r="A548" s="81"/>
      <c r="B548" s="100" t="s">
        <v>64</v>
      </c>
      <c r="C548" s="107"/>
      <c r="D548" s="116"/>
      <c r="E548" s="117"/>
      <c r="H548" s="65"/>
      <c r="I548"/>
    </row>
    <row r="549" spans="1:9" s="4" customFormat="1" ht="18.600000000000001" customHeight="1" x14ac:dyDescent="0.25">
      <c r="A549" s="81"/>
      <c r="B549" s="100" t="s">
        <v>29</v>
      </c>
      <c r="C549" s="107"/>
      <c r="D549" s="116"/>
      <c r="E549" s="117"/>
      <c r="H549" s="65"/>
      <c r="I549"/>
    </row>
    <row r="550" spans="1:9" s="4" customFormat="1" ht="18.600000000000001" customHeight="1" x14ac:dyDescent="0.25">
      <c r="A550" s="81"/>
      <c r="B550" s="100" t="s">
        <v>65</v>
      </c>
      <c r="C550" s="107"/>
      <c r="D550" s="116"/>
      <c r="E550" s="117"/>
      <c r="H550" s="65"/>
      <c r="I550"/>
    </row>
    <row r="551" spans="1:9" s="4" customFormat="1" ht="18.600000000000001" customHeight="1" x14ac:dyDescent="0.25">
      <c r="A551" s="81"/>
      <c r="B551" s="100" t="s">
        <v>30</v>
      </c>
      <c r="C551" s="107"/>
      <c r="D551" s="116"/>
      <c r="E551" s="117"/>
      <c r="H551" s="65"/>
      <c r="I551"/>
    </row>
    <row r="552" spans="1:9" s="4" customFormat="1" ht="18.600000000000001" customHeight="1" x14ac:dyDescent="0.25">
      <c r="A552" s="81"/>
      <c r="B552" s="100" t="s">
        <v>66</v>
      </c>
      <c r="C552" s="107"/>
      <c r="D552" s="116"/>
      <c r="E552" s="117"/>
      <c r="H552" s="65"/>
      <c r="I552"/>
    </row>
    <row r="553" spans="1:9" s="4" customFormat="1" ht="18.600000000000001" customHeight="1" x14ac:dyDescent="0.25">
      <c r="A553" s="81"/>
      <c r="B553" s="100" t="s">
        <v>67</v>
      </c>
      <c r="C553" s="107"/>
      <c r="D553" s="116"/>
      <c r="E553" s="117"/>
      <c r="H553" s="65"/>
      <c r="I553"/>
    </row>
    <row r="554" spans="1:9" s="4" customFormat="1" ht="18.600000000000001" customHeight="1" x14ac:dyDescent="0.25">
      <c r="A554" s="81"/>
      <c r="B554" s="100" t="s">
        <v>31</v>
      </c>
      <c r="C554" s="107"/>
      <c r="D554" s="116"/>
      <c r="E554" s="117"/>
      <c r="H554" s="65"/>
      <c r="I554"/>
    </row>
    <row r="555" spans="1:9" s="4" customFormat="1" ht="18.600000000000001" customHeight="1" x14ac:dyDescent="0.25">
      <c r="A555" s="81"/>
      <c r="B555" s="100" t="s">
        <v>32</v>
      </c>
      <c r="C555" s="107"/>
      <c r="D555" s="116"/>
      <c r="E555" s="117"/>
      <c r="H555" s="65"/>
      <c r="I555"/>
    </row>
    <row r="556" spans="1:9" s="4" customFormat="1" ht="18.600000000000001" customHeight="1" x14ac:dyDescent="0.25">
      <c r="A556" s="81"/>
      <c r="B556" s="100" t="s">
        <v>33</v>
      </c>
      <c r="C556" s="107"/>
      <c r="D556" s="116"/>
      <c r="E556" s="117"/>
      <c r="H556" s="65"/>
      <c r="I556"/>
    </row>
    <row r="557" spans="1:9" s="4" customFormat="1" ht="18.600000000000001" customHeight="1" x14ac:dyDescent="0.25">
      <c r="A557" s="81"/>
      <c r="B557" s="100" t="s">
        <v>34</v>
      </c>
      <c r="C557" s="107"/>
      <c r="D557" s="116"/>
      <c r="E557" s="117"/>
      <c r="H557" s="65"/>
      <c r="I557"/>
    </row>
    <row r="558" spans="1:9" s="4" customFormat="1" ht="18.600000000000001" customHeight="1" x14ac:dyDescent="0.25">
      <c r="A558" s="81"/>
      <c r="B558" s="100" t="s">
        <v>35</v>
      </c>
      <c r="C558" s="107"/>
      <c r="D558" s="116"/>
      <c r="E558" s="117"/>
      <c r="H558" s="65"/>
      <c r="I558"/>
    </row>
    <row r="559" spans="1:9" s="4" customFormat="1" ht="18.600000000000001" customHeight="1" x14ac:dyDescent="0.25">
      <c r="A559" s="81"/>
      <c r="B559" s="100" t="s">
        <v>68</v>
      </c>
      <c r="C559" s="107"/>
      <c r="D559" s="116"/>
      <c r="E559" s="117"/>
      <c r="H559" s="65"/>
      <c r="I559"/>
    </row>
    <row r="560" spans="1:9" s="4" customFormat="1" ht="18.600000000000001" customHeight="1" x14ac:dyDescent="0.25">
      <c r="A560" s="81"/>
      <c r="B560" s="100" t="s">
        <v>36</v>
      </c>
      <c r="C560" s="107"/>
      <c r="D560" s="116"/>
      <c r="E560" s="117"/>
      <c r="H560" s="65"/>
      <c r="I560"/>
    </row>
    <row r="561" spans="1:9" s="4" customFormat="1" ht="18.600000000000001" customHeight="1" x14ac:dyDescent="0.25">
      <c r="A561" s="81"/>
      <c r="B561" s="100" t="s">
        <v>69</v>
      </c>
      <c r="C561" s="107"/>
      <c r="D561" s="116"/>
      <c r="E561" s="117"/>
      <c r="H561" s="65"/>
      <c r="I561"/>
    </row>
    <row r="562" spans="1:9" s="4" customFormat="1" ht="18.600000000000001" customHeight="1" x14ac:dyDescent="0.25">
      <c r="A562" s="81"/>
      <c r="B562" s="100" t="s">
        <v>37</v>
      </c>
      <c r="C562" s="107"/>
      <c r="D562" s="116"/>
      <c r="E562" s="117"/>
      <c r="H562" s="65"/>
      <c r="I562"/>
    </row>
    <row r="563" spans="1:9" s="4" customFormat="1" ht="18.600000000000001" customHeight="1" x14ac:dyDescent="0.25">
      <c r="A563" s="81"/>
      <c r="B563" s="100" t="s">
        <v>38</v>
      </c>
      <c r="C563" s="107"/>
      <c r="D563" s="116"/>
      <c r="E563" s="117"/>
      <c r="H563" s="65"/>
      <c r="I563"/>
    </row>
    <row r="564" spans="1:9" s="4" customFormat="1" ht="18.600000000000001" customHeight="1" x14ac:dyDescent="0.25">
      <c r="A564" s="81"/>
      <c r="B564" s="100" t="s">
        <v>39</v>
      </c>
      <c r="C564" s="107"/>
      <c r="D564" s="116"/>
      <c r="E564" s="117"/>
      <c r="H564" s="65"/>
      <c r="I564"/>
    </row>
    <row r="565" spans="1:9" s="4" customFormat="1" ht="18.600000000000001" customHeight="1" x14ac:dyDescent="0.25">
      <c r="A565" s="81"/>
      <c r="B565" s="100" t="s">
        <v>41</v>
      </c>
      <c r="C565" s="107"/>
      <c r="D565" s="116"/>
      <c r="E565" s="117"/>
      <c r="H565" s="65"/>
      <c r="I565"/>
    </row>
    <row r="566" spans="1:9" s="4" customFormat="1" ht="18.600000000000001" customHeight="1" x14ac:dyDescent="0.25">
      <c r="A566" s="81"/>
      <c r="B566" s="100" t="s">
        <v>70</v>
      </c>
      <c r="C566" s="107"/>
      <c r="D566" s="116"/>
      <c r="E566" s="117"/>
      <c r="H566" s="65"/>
      <c r="I566"/>
    </row>
    <row r="567" spans="1:9" s="4" customFormat="1" ht="18.600000000000001" customHeight="1" x14ac:dyDescent="0.25">
      <c r="A567" s="81"/>
      <c r="B567" s="100" t="s">
        <v>40</v>
      </c>
      <c r="C567" s="107"/>
      <c r="D567" s="116"/>
      <c r="E567" s="117"/>
      <c r="H567" s="65"/>
      <c r="I567"/>
    </row>
    <row r="568" spans="1:9" s="4" customFormat="1" ht="18.600000000000001" customHeight="1" x14ac:dyDescent="0.25">
      <c r="A568" s="81"/>
      <c r="B568" s="100" t="s">
        <v>42</v>
      </c>
      <c r="C568" s="107"/>
      <c r="D568" s="116"/>
      <c r="E568" s="117"/>
      <c r="H568" s="65"/>
      <c r="I568"/>
    </row>
    <row r="569" spans="1:9" s="4" customFormat="1" ht="18.600000000000001" customHeight="1" x14ac:dyDescent="0.25">
      <c r="A569" s="81"/>
      <c r="B569" s="100" t="s">
        <v>43</v>
      </c>
      <c r="C569" s="107"/>
      <c r="D569" s="116"/>
      <c r="E569" s="117"/>
      <c r="H569" s="65"/>
      <c r="I569"/>
    </row>
    <row r="570" spans="1:9" s="4" customFormat="1" ht="18.600000000000001" customHeight="1" x14ac:dyDescent="0.25">
      <c r="A570" s="81"/>
      <c r="B570" s="100" t="s">
        <v>44</v>
      </c>
      <c r="C570" s="107"/>
      <c r="D570" s="116"/>
      <c r="E570" s="117"/>
      <c r="H570" s="65"/>
      <c r="I570"/>
    </row>
    <row r="571" spans="1:9" s="4" customFormat="1" ht="18.600000000000001" customHeight="1" x14ac:dyDescent="0.25">
      <c r="A571" s="81"/>
      <c r="B571" s="100" t="s">
        <v>45</v>
      </c>
      <c r="C571" s="107"/>
      <c r="D571" s="116"/>
      <c r="E571" s="117"/>
      <c r="H571" s="65"/>
      <c r="I571"/>
    </row>
    <row r="572" spans="1:9" s="4" customFormat="1" ht="18.600000000000001" customHeight="1" x14ac:dyDescent="0.25">
      <c r="A572" s="81"/>
      <c r="B572" s="100" t="s">
        <v>71</v>
      </c>
      <c r="C572" s="107"/>
      <c r="D572" s="116"/>
      <c r="E572" s="117"/>
      <c r="H572" s="65"/>
      <c r="I572"/>
    </row>
    <row r="573" spans="1:9" s="4" customFormat="1" ht="18.600000000000001" customHeight="1" x14ac:dyDescent="0.25">
      <c r="A573" s="81"/>
      <c r="B573" s="100" t="s">
        <v>72</v>
      </c>
      <c r="C573" s="107"/>
      <c r="D573" s="116"/>
      <c r="E573" s="117"/>
      <c r="H573" s="65"/>
      <c r="I573"/>
    </row>
    <row r="574" spans="1:9" s="4" customFormat="1" ht="18.600000000000001" customHeight="1" x14ac:dyDescent="0.25">
      <c r="A574" s="81"/>
      <c r="B574" s="100" t="s">
        <v>116</v>
      </c>
      <c r="C574" s="107"/>
      <c r="D574" s="116"/>
      <c r="E574" s="117"/>
      <c r="H574" s="65"/>
      <c r="I574"/>
    </row>
    <row r="575" spans="1:9" s="4" customFormat="1" ht="18.600000000000001" customHeight="1" x14ac:dyDescent="0.25">
      <c r="A575" s="81"/>
      <c r="B575" s="100" t="s">
        <v>73</v>
      </c>
      <c r="C575" s="107"/>
      <c r="D575" s="116"/>
      <c r="E575" s="117"/>
      <c r="H575" s="65"/>
      <c r="I575"/>
    </row>
    <row r="576" spans="1:9" s="4" customFormat="1" ht="18.600000000000001" customHeight="1" x14ac:dyDescent="0.25">
      <c r="A576" s="81"/>
      <c r="B576" s="100" t="s">
        <v>74</v>
      </c>
      <c r="C576" s="107"/>
      <c r="D576" s="116"/>
      <c r="E576" s="117"/>
      <c r="H576" s="65"/>
      <c r="I576"/>
    </row>
    <row r="577" spans="1:9" s="4" customFormat="1" ht="18.600000000000001" customHeight="1" x14ac:dyDescent="0.25">
      <c r="A577" s="81"/>
      <c r="B577" s="100" t="s">
        <v>75</v>
      </c>
      <c r="C577" s="107"/>
      <c r="D577" s="116"/>
      <c r="E577" s="117"/>
      <c r="H577" s="65"/>
      <c r="I577"/>
    </row>
    <row r="578" spans="1:9" s="4" customFormat="1" ht="18.600000000000001" customHeight="1" x14ac:dyDescent="0.25">
      <c r="A578" s="81"/>
      <c r="B578" s="100" t="s">
        <v>76</v>
      </c>
      <c r="C578" s="107"/>
      <c r="D578" s="116"/>
      <c r="E578" s="117"/>
      <c r="H578" s="65"/>
      <c r="I578"/>
    </row>
    <row r="579" spans="1:9" ht="18.600000000000001" customHeight="1" thickBot="1" x14ac:dyDescent="0.3">
      <c r="A579" s="82"/>
      <c r="B579" s="101" t="s">
        <v>47</v>
      </c>
      <c r="C579" s="146"/>
      <c r="D579" s="147"/>
      <c r="E579" s="144"/>
    </row>
    <row r="580" spans="1:9" x14ac:dyDescent="0.25">
      <c r="A580" s="108" t="s">
        <v>323</v>
      </c>
      <c r="B580" s="112" t="s">
        <v>4</v>
      </c>
      <c r="C580" s="145" t="s">
        <v>333</v>
      </c>
      <c r="D580" s="104" t="s">
        <v>295</v>
      </c>
      <c r="E580" s="105" t="s">
        <v>78</v>
      </c>
      <c r="F580" s="103">
        <f>COUNTA(B580:B651)</f>
        <v>72</v>
      </c>
    </row>
    <row r="581" spans="1:9" x14ac:dyDescent="0.25">
      <c r="A581" s="108" t="s">
        <v>495</v>
      </c>
      <c r="B581" s="100" t="s">
        <v>5</v>
      </c>
      <c r="C581" s="118" t="s">
        <v>1</v>
      </c>
      <c r="D581" s="116"/>
      <c r="E581" s="117"/>
    </row>
    <row r="582" spans="1:9" ht="15.6" customHeight="1" x14ac:dyDescent="0.25">
      <c r="A582" s="108" t="s">
        <v>324</v>
      </c>
      <c r="B582" s="100" t="s">
        <v>6</v>
      </c>
      <c r="C582" s="118" t="s">
        <v>2</v>
      </c>
      <c r="D582" s="116"/>
      <c r="E582" s="117"/>
    </row>
    <row r="583" spans="1:9" ht="15.6" customHeight="1" x14ac:dyDescent="0.25">
      <c r="A583" s="108" t="s">
        <v>327</v>
      </c>
      <c r="B583" s="100" t="s">
        <v>7</v>
      </c>
      <c r="C583" s="118" t="s">
        <v>80</v>
      </c>
      <c r="D583" s="116"/>
      <c r="E583" s="117"/>
    </row>
    <row r="584" spans="1:9" ht="15.6" customHeight="1" x14ac:dyDescent="0.25">
      <c r="A584" s="81"/>
      <c r="B584" s="100" t="s">
        <v>49</v>
      </c>
      <c r="C584" s="107"/>
      <c r="D584" s="116"/>
      <c r="E584" s="117"/>
    </row>
    <row r="585" spans="1:9" ht="15.6" customHeight="1" x14ac:dyDescent="0.25">
      <c r="A585" s="81"/>
      <c r="B585" s="100" t="s">
        <v>8</v>
      </c>
      <c r="C585" s="107"/>
      <c r="D585" s="116"/>
      <c r="E585" s="117"/>
    </row>
    <row r="586" spans="1:9" ht="15.6" customHeight="1" x14ac:dyDescent="0.25">
      <c r="A586" s="81"/>
      <c r="B586" s="100" t="s">
        <v>9</v>
      </c>
      <c r="C586" s="107"/>
      <c r="D586" s="116"/>
      <c r="E586" s="117"/>
    </row>
    <row r="587" spans="1:9" ht="15.6" customHeight="1" x14ac:dyDescent="0.25">
      <c r="A587" s="81"/>
      <c r="B587" s="100" t="s">
        <v>50</v>
      </c>
      <c r="C587" s="107"/>
      <c r="D587" s="116"/>
      <c r="E587" s="117"/>
    </row>
    <row r="588" spans="1:9" ht="15.6" customHeight="1" x14ac:dyDescent="0.25">
      <c r="A588" s="81"/>
      <c r="B588" s="100" t="s">
        <v>10</v>
      </c>
      <c r="C588" s="107"/>
      <c r="D588" s="116"/>
      <c r="E588" s="117"/>
    </row>
    <row r="589" spans="1:9" ht="15.6" customHeight="1" x14ac:dyDescent="0.25">
      <c r="A589" s="81"/>
      <c r="B589" s="100" t="s">
        <v>11</v>
      </c>
      <c r="C589" s="107"/>
      <c r="D589" s="116"/>
      <c r="E589" s="117"/>
    </row>
    <row r="590" spans="1:9" ht="15.6" customHeight="1" x14ac:dyDescent="0.25">
      <c r="A590" s="81"/>
      <c r="B590" s="100" t="s">
        <v>12</v>
      </c>
      <c r="C590" s="107"/>
      <c r="D590" s="116"/>
      <c r="E590" s="117"/>
    </row>
    <row r="591" spans="1:9" ht="15.6" customHeight="1" x14ac:dyDescent="0.25">
      <c r="A591" s="81"/>
      <c r="B591" s="100" t="s">
        <v>13</v>
      </c>
      <c r="C591" s="107"/>
      <c r="D591" s="116"/>
      <c r="E591" s="117"/>
    </row>
    <row r="592" spans="1:9" ht="15.6" customHeight="1" x14ac:dyDescent="0.25">
      <c r="A592" s="81"/>
      <c r="B592" s="100" t="s">
        <v>51</v>
      </c>
      <c r="C592" s="107"/>
      <c r="D592" s="116"/>
      <c r="E592" s="117"/>
    </row>
    <row r="593" spans="1:9" ht="15.6" customHeight="1" x14ac:dyDescent="0.25">
      <c r="A593" s="81"/>
      <c r="B593" s="100" t="s">
        <v>52</v>
      </c>
      <c r="C593" s="107"/>
      <c r="D593" s="116"/>
      <c r="E593" s="117"/>
    </row>
    <row r="594" spans="1:9" ht="15.6" customHeight="1" x14ac:dyDescent="0.25">
      <c r="A594" s="81"/>
      <c r="B594" s="100" t="s">
        <v>53</v>
      </c>
      <c r="C594" s="107"/>
      <c r="D594" s="116"/>
      <c r="E594" s="117"/>
    </row>
    <row r="595" spans="1:9" s="4" customFormat="1" ht="15.6" customHeight="1" x14ac:dyDescent="0.25">
      <c r="A595" s="81"/>
      <c r="B595" s="100" t="s">
        <v>14</v>
      </c>
      <c r="C595" s="107"/>
      <c r="D595" s="116"/>
      <c r="E595" s="117"/>
      <c r="H595" s="65"/>
      <c r="I595"/>
    </row>
    <row r="596" spans="1:9" s="4" customFormat="1" ht="15.6" customHeight="1" x14ac:dyDescent="0.25">
      <c r="A596" s="81"/>
      <c r="B596" s="100" t="s">
        <v>15</v>
      </c>
      <c r="C596" s="107"/>
      <c r="D596" s="116"/>
      <c r="E596" s="117"/>
      <c r="H596" s="65"/>
      <c r="I596"/>
    </row>
    <row r="597" spans="1:9" s="4" customFormat="1" ht="15.6" customHeight="1" x14ac:dyDescent="0.25">
      <c r="A597" s="81"/>
      <c r="B597" s="100" t="s">
        <v>16</v>
      </c>
      <c r="C597" s="107"/>
      <c r="D597" s="116"/>
      <c r="E597" s="117"/>
      <c r="H597" s="65"/>
      <c r="I597"/>
    </row>
    <row r="598" spans="1:9" s="4" customFormat="1" ht="15.6" customHeight="1" x14ac:dyDescent="0.25">
      <c r="A598" s="81"/>
      <c r="B598" s="100" t="s">
        <v>54</v>
      </c>
      <c r="C598" s="107"/>
      <c r="D598" s="116"/>
      <c r="E598" s="117"/>
      <c r="H598" s="65"/>
      <c r="I598"/>
    </row>
    <row r="599" spans="1:9" s="4" customFormat="1" ht="15.6" customHeight="1" x14ac:dyDescent="0.25">
      <c r="A599" s="81"/>
      <c r="B599" s="100" t="s">
        <v>55</v>
      </c>
      <c r="C599" s="107"/>
      <c r="D599" s="116"/>
      <c r="E599" s="117"/>
      <c r="H599" s="65"/>
      <c r="I599"/>
    </row>
    <row r="600" spans="1:9" s="4" customFormat="1" ht="15.6" customHeight="1" x14ac:dyDescent="0.25">
      <c r="A600" s="81"/>
      <c r="B600" s="100" t="s">
        <v>17</v>
      </c>
      <c r="C600" s="107"/>
      <c r="D600" s="116"/>
      <c r="E600" s="117"/>
      <c r="H600" s="65"/>
      <c r="I600"/>
    </row>
    <row r="601" spans="1:9" s="4" customFormat="1" ht="15.6" customHeight="1" x14ac:dyDescent="0.25">
      <c r="A601" s="81"/>
      <c r="B601" s="100" t="s">
        <v>18</v>
      </c>
      <c r="C601" s="107"/>
      <c r="D601" s="116"/>
      <c r="E601" s="117"/>
      <c r="H601" s="65"/>
      <c r="I601"/>
    </row>
    <row r="602" spans="1:9" s="4" customFormat="1" ht="15.6" customHeight="1" x14ac:dyDescent="0.25">
      <c r="A602" s="81"/>
      <c r="B602" s="100" t="s">
        <v>19</v>
      </c>
      <c r="C602" s="107"/>
      <c r="D602" s="116"/>
      <c r="E602" s="117"/>
      <c r="H602" s="65"/>
      <c r="I602"/>
    </row>
    <row r="603" spans="1:9" s="4" customFormat="1" ht="15.6" customHeight="1" x14ac:dyDescent="0.25">
      <c r="A603" s="81"/>
      <c r="B603" s="100" t="s">
        <v>56</v>
      </c>
      <c r="C603" s="107"/>
      <c r="D603" s="116"/>
      <c r="E603" s="117"/>
      <c r="H603" s="65"/>
      <c r="I603"/>
    </row>
    <row r="604" spans="1:9" s="4" customFormat="1" ht="15.6" customHeight="1" x14ac:dyDescent="0.25">
      <c r="A604" s="81"/>
      <c r="B604" s="100" t="s">
        <v>20</v>
      </c>
      <c r="C604" s="107"/>
      <c r="D604" s="116"/>
      <c r="E604" s="117"/>
      <c r="H604" s="65"/>
      <c r="I604"/>
    </row>
    <row r="605" spans="1:9" s="4" customFormat="1" ht="15.6" customHeight="1" x14ac:dyDescent="0.25">
      <c r="A605" s="81"/>
      <c r="B605" s="100" t="s">
        <v>21</v>
      </c>
      <c r="C605" s="107"/>
      <c r="D605" s="116"/>
      <c r="E605" s="117"/>
      <c r="H605" s="65"/>
      <c r="I605"/>
    </row>
    <row r="606" spans="1:9" s="4" customFormat="1" ht="15.6" customHeight="1" x14ac:dyDescent="0.25">
      <c r="A606" s="81"/>
      <c r="B606" s="100" t="s">
        <v>22</v>
      </c>
      <c r="C606" s="107"/>
      <c r="D606" s="116"/>
      <c r="E606" s="117"/>
      <c r="H606" s="65"/>
      <c r="I606"/>
    </row>
    <row r="607" spans="1:9" s="4" customFormat="1" ht="15.6" customHeight="1" x14ac:dyDescent="0.25">
      <c r="A607" s="81"/>
      <c r="B607" s="100" t="s">
        <v>57</v>
      </c>
      <c r="C607" s="107"/>
      <c r="D607" s="116"/>
      <c r="E607" s="117"/>
      <c r="H607" s="65"/>
      <c r="I607"/>
    </row>
    <row r="608" spans="1:9" s="4" customFormat="1" ht="15.6" customHeight="1" x14ac:dyDescent="0.25">
      <c r="A608" s="81"/>
      <c r="B608" s="100" t="s">
        <v>23</v>
      </c>
      <c r="C608" s="107"/>
      <c r="D608" s="116"/>
      <c r="E608" s="117"/>
      <c r="H608" s="65"/>
      <c r="I608"/>
    </row>
    <row r="609" spans="1:9" s="4" customFormat="1" ht="15.6" customHeight="1" x14ac:dyDescent="0.25">
      <c r="A609" s="81"/>
      <c r="B609" s="100" t="s">
        <v>58</v>
      </c>
      <c r="C609" s="107"/>
      <c r="D609" s="116"/>
      <c r="E609" s="117"/>
      <c r="H609" s="65"/>
      <c r="I609"/>
    </row>
    <row r="610" spans="1:9" s="4" customFormat="1" ht="15.6" customHeight="1" x14ac:dyDescent="0.25">
      <c r="A610" s="81"/>
      <c r="B610" s="100" t="s">
        <v>59</v>
      </c>
      <c r="C610" s="107"/>
      <c r="D610" s="116"/>
      <c r="E610" s="117"/>
      <c r="H610" s="65"/>
      <c r="I610"/>
    </row>
    <row r="611" spans="1:9" s="4" customFormat="1" ht="15.6" customHeight="1" x14ac:dyDescent="0.25">
      <c r="A611" s="81"/>
      <c r="B611" s="100" t="s">
        <v>24</v>
      </c>
      <c r="C611" s="107"/>
      <c r="D611" s="116"/>
      <c r="E611" s="117"/>
      <c r="H611" s="65"/>
      <c r="I611"/>
    </row>
    <row r="612" spans="1:9" s="4" customFormat="1" ht="15.6" customHeight="1" x14ac:dyDescent="0.25">
      <c r="A612" s="81"/>
      <c r="B612" s="100" t="s">
        <v>25</v>
      </c>
      <c r="C612" s="107"/>
      <c r="D612" s="116"/>
      <c r="E612" s="117"/>
      <c r="H612" s="65"/>
      <c r="I612"/>
    </row>
    <row r="613" spans="1:9" s="4" customFormat="1" ht="15.6" customHeight="1" x14ac:dyDescent="0.25">
      <c r="A613" s="81"/>
      <c r="B613" s="100" t="s">
        <v>26</v>
      </c>
      <c r="C613" s="107"/>
      <c r="D613" s="116"/>
      <c r="E613" s="117"/>
      <c r="H613" s="65"/>
      <c r="I613"/>
    </row>
    <row r="614" spans="1:9" s="4" customFormat="1" ht="15.6" customHeight="1" x14ac:dyDescent="0.25">
      <c r="A614" s="81"/>
      <c r="B614" s="100" t="s">
        <v>27</v>
      </c>
      <c r="C614" s="107"/>
      <c r="D614" s="116"/>
      <c r="E614" s="117"/>
      <c r="H614" s="65"/>
      <c r="I614"/>
    </row>
    <row r="615" spans="1:9" s="4" customFormat="1" ht="15.6" customHeight="1" x14ac:dyDescent="0.25">
      <c r="A615" s="81"/>
      <c r="B615" s="100" t="s">
        <v>60</v>
      </c>
      <c r="C615" s="107"/>
      <c r="D615" s="116"/>
      <c r="E615" s="117"/>
      <c r="H615" s="65"/>
      <c r="I615"/>
    </row>
    <row r="616" spans="1:9" s="4" customFormat="1" ht="15.6" customHeight="1" x14ac:dyDescent="0.25">
      <c r="A616" s="81"/>
      <c r="B616" s="100" t="s">
        <v>28</v>
      </c>
      <c r="C616" s="107"/>
      <c r="D616" s="116"/>
      <c r="E616" s="117"/>
      <c r="H616" s="65"/>
      <c r="I616"/>
    </row>
    <row r="617" spans="1:9" s="4" customFormat="1" ht="15.6" customHeight="1" x14ac:dyDescent="0.25">
      <c r="A617" s="81"/>
      <c r="B617" s="100" t="s">
        <v>61</v>
      </c>
      <c r="C617" s="107"/>
      <c r="D617" s="116"/>
      <c r="E617" s="117"/>
      <c r="H617" s="65"/>
      <c r="I617"/>
    </row>
    <row r="618" spans="1:9" s="4" customFormat="1" ht="15.6" customHeight="1" x14ac:dyDescent="0.25">
      <c r="A618" s="81"/>
      <c r="B618" s="100" t="s">
        <v>62</v>
      </c>
      <c r="C618" s="107"/>
      <c r="D618" s="116"/>
      <c r="E618" s="117"/>
      <c r="H618" s="65"/>
      <c r="I618"/>
    </row>
    <row r="619" spans="1:9" s="4" customFormat="1" ht="15.6" customHeight="1" x14ac:dyDescent="0.25">
      <c r="A619" s="81"/>
      <c r="B619" s="100" t="s">
        <v>63</v>
      </c>
      <c r="C619" s="107"/>
      <c r="D619" s="116"/>
      <c r="E619" s="117"/>
      <c r="H619" s="65"/>
      <c r="I619"/>
    </row>
    <row r="620" spans="1:9" s="4" customFormat="1" ht="15.6" customHeight="1" x14ac:dyDescent="0.25">
      <c r="A620" s="81"/>
      <c r="B620" s="100" t="s">
        <v>64</v>
      </c>
      <c r="C620" s="107"/>
      <c r="D620" s="116"/>
      <c r="E620" s="117"/>
      <c r="H620" s="65"/>
      <c r="I620"/>
    </row>
    <row r="621" spans="1:9" s="4" customFormat="1" ht="15.6" customHeight="1" x14ac:dyDescent="0.25">
      <c r="A621" s="81"/>
      <c r="B621" s="100" t="s">
        <v>29</v>
      </c>
      <c r="C621" s="107"/>
      <c r="D621" s="116"/>
      <c r="E621" s="117"/>
      <c r="H621" s="65"/>
      <c r="I621"/>
    </row>
    <row r="622" spans="1:9" s="4" customFormat="1" ht="15.6" customHeight="1" x14ac:dyDescent="0.25">
      <c r="A622" s="81"/>
      <c r="B622" s="100" t="s">
        <v>65</v>
      </c>
      <c r="C622" s="107"/>
      <c r="D622" s="116"/>
      <c r="E622" s="117"/>
      <c r="H622" s="65"/>
      <c r="I622"/>
    </row>
    <row r="623" spans="1:9" s="4" customFormat="1" ht="15.6" customHeight="1" x14ac:dyDescent="0.25">
      <c r="A623" s="81"/>
      <c r="B623" s="100" t="s">
        <v>30</v>
      </c>
      <c r="C623" s="107"/>
      <c r="D623" s="116"/>
      <c r="E623" s="117"/>
      <c r="H623" s="65"/>
      <c r="I623"/>
    </row>
    <row r="624" spans="1:9" s="4" customFormat="1" ht="15.6" customHeight="1" x14ac:dyDescent="0.25">
      <c r="A624" s="81"/>
      <c r="B624" s="100" t="s">
        <v>66</v>
      </c>
      <c r="C624" s="107"/>
      <c r="D624" s="116"/>
      <c r="E624" s="117"/>
      <c r="H624" s="65"/>
      <c r="I624"/>
    </row>
    <row r="625" spans="1:9" s="4" customFormat="1" ht="15.6" customHeight="1" x14ac:dyDescent="0.25">
      <c r="A625" s="81"/>
      <c r="B625" s="100" t="s">
        <v>67</v>
      </c>
      <c r="C625" s="107"/>
      <c r="D625" s="116"/>
      <c r="E625" s="117"/>
      <c r="H625" s="65"/>
      <c r="I625"/>
    </row>
    <row r="626" spans="1:9" s="4" customFormat="1" ht="15.6" customHeight="1" x14ac:dyDescent="0.25">
      <c r="A626" s="81"/>
      <c r="B626" s="100" t="s">
        <v>31</v>
      </c>
      <c r="C626" s="107"/>
      <c r="D626" s="116"/>
      <c r="E626" s="117"/>
      <c r="H626" s="65"/>
      <c r="I626"/>
    </row>
    <row r="627" spans="1:9" s="4" customFormat="1" ht="15.6" customHeight="1" x14ac:dyDescent="0.25">
      <c r="A627" s="81"/>
      <c r="B627" s="100" t="s">
        <v>32</v>
      </c>
      <c r="C627" s="107"/>
      <c r="D627" s="116"/>
      <c r="E627" s="117"/>
      <c r="H627" s="65"/>
      <c r="I627"/>
    </row>
    <row r="628" spans="1:9" s="4" customFormat="1" ht="15.6" customHeight="1" x14ac:dyDescent="0.25">
      <c r="A628" s="81"/>
      <c r="B628" s="100" t="s">
        <v>33</v>
      </c>
      <c r="C628" s="107"/>
      <c r="D628" s="116"/>
      <c r="E628" s="117"/>
      <c r="H628" s="65"/>
      <c r="I628"/>
    </row>
    <row r="629" spans="1:9" s="4" customFormat="1" ht="15.6" customHeight="1" x14ac:dyDescent="0.25">
      <c r="A629" s="81"/>
      <c r="B629" s="100" t="s">
        <v>34</v>
      </c>
      <c r="C629" s="107"/>
      <c r="D629" s="116"/>
      <c r="E629" s="117"/>
      <c r="H629" s="65"/>
      <c r="I629"/>
    </row>
    <row r="630" spans="1:9" s="4" customFormat="1" ht="15.6" customHeight="1" x14ac:dyDescent="0.25">
      <c r="A630" s="81"/>
      <c r="B630" s="100" t="s">
        <v>35</v>
      </c>
      <c r="C630" s="107"/>
      <c r="D630" s="116"/>
      <c r="E630" s="117"/>
      <c r="H630" s="65"/>
      <c r="I630"/>
    </row>
    <row r="631" spans="1:9" s="4" customFormat="1" ht="15.6" customHeight="1" x14ac:dyDescent="0.25">
      <c r="A631" s="81"/>
      <c r="B631" s="100" t="s">
        <v>68</v>
      </c>
      <c r="C631" s="107"/>
      <c r="D631" s="116"/>
      <c r="E631" s="117"/>
      <c r="H631" s="65"/>
      <c r="I631"/>
    </row>
    <row r="632" spans="1:9" s="4" customFormat="1" ht="15.6" customHeight="1" x14ac:dyDescent="0.25">
      <c r="A632" s="81"/>
      <c r="B632" s="100" t="s">
        <v>36</v>
      </c>
      <c r="C632" s="107"/>
      <c r="D632" s="116"/>
      <c r="E632" s="117"/>
      <c r="H632" s="65"/>
      <c r="I632"/>
    </row>
    <row r="633" spans="1:9" s="4" customFormat="1" ht="15.6" customHeight="1" x14ac:dyDescent="0.25">
      <c r="A633" s="81"/>
      <c r="B633" s="100" t="s">
        <v>69</v>
      </c>
      <c r="C633" s="107"/>
      <c r="D633" s="116"/>
      <c r="E633" s="117"/>
      <c r="H633" s="65"/>
      <c r="I633"/>
    </row>
    <row r="634" spans="1:9" s="4" customFormat="1" ht="15.6" customHeight="1" x14ac:dyDescent="0.25">
      <c r="A634" s="81"/>
      <c r="B634" s="100" t="s">
        <v>37</v>
      </c>
      <c r="C634" s="107"/>
      <c r="D634" s="116"/>
      <c r="E634" s="117"/>
      <c r="H634" s="65"/>
      <c r="I634"/>
    </row>
    <row r="635" spans="1:9" s="4" customFormat="1" ht="15.6" customHeight="1" x14ac:dyDescent="0.25">
      <c r="A635" s="81"/>
      <c r="B635" s="100" t="s">
        <v>38</v>
      </c>
      <c r="C635" s="107"/>
      <c r="D635" s="116"/>
      <c r="E635" s="117"/>
      <c r="H635" s="65"/>
      <c r="I635"/>
    </row>
    <row r="636" spans="1:9" s="4" customFormat="1" ht="15.6" customHeight="1" x14ac:dyDescent="0.25">
      <c r="A636" s="81"/>
      <c r="B636" s="100" t="s">
        <v>39</v>
      </c>
      <c r="C636" s="107"/>
      <c r="D636" s="116"/>
      <c r="E636" s="117"/>
      <c r="H636" s="65"/>
      <c r="I636"/>
    </row>
    <row r="637" spans="1:9" s="4" customFormat="1" ht="15.6" customHeight="1" x14ac:dyDescent="0.25">
      <c r="A637" s="81"/>
      <c r="B637" s="100" t="s">
        <v>41</v>
      </c>
      <c r="C637" s="107"/>
      <c r="D637" s="116"/>
      <c r="E637" s="117"/>
      <c r="H637" s="65"/>
      <c r="I637"/>
    </row>
    <row r="638" spans="1:9" s="4" customFormat="1" ht="15.6" customHeight="1" x14ac:dyDescent="0.25">
      <c r="A638" s="81"/>
      <c r="B638" s="100" t="s">
        <v>70</v>
      </c>
      <c r="C638" s="107"/>
      <c r="D638" s="116"/>
      <c r="E638" s="117"/>
      <c r="H638" s="65"/>
      <c r="I638"/>
    </row>
    <row r="639" spans="1:9" s="4" customFormat="1" ht="15.6" customHeight="1" x14ac:dyDescent="0.25">
      <c r="A639" s="81"/>
      <c r="B639" s="100" t="s">
        <v>40</v>
      </c>
      <c r="C639" s="107"/>
      <c r="D639" s="116"/>
      <c r="E639" s="117"/>
      <c r="H639" s="65"/>
      <c r="I639"/>
    </row>
    <row r="640" spans="1:9" s="4" customFormat="1" ht="15.6" customHeight="1" x14ac:dyDescent="0.25">
      <c r="A640" s="81"/>
      <c r="B640" s="100" t="s">
        <v>42</v>
      </c>
      <c r="C640" s="107"/>
      <c r="D640" s="116"/>
      <c r="E640" s="117"/>
      <c r="H640" s="65"/>
      <c r="I640"/>
    </row>
    <row r="641" spans="1:9" s="4" customFormat="1" ht="15.6" customHeight="1" x14ac:dyDescent="0.25">
      <c r="A641" s="81"/>
      <c r="B641" s="100" t="s">
        <v>43</v>
      </c>
      <c r="C641" s="107"/>
      <c r="D641" s="116"/>
      <c r="E641" s="117"/>
      <c r="H641" s="65"/>
      <c r="I641"/>
    </row>
    <row r="642" spans="1:9" s="4" customFormat="1" ht="15.6" customHeight="1" x14ac:dyDescent="0.25">
      <c r="A642" s="81"/>
      <c r="B642" s="100" t="s">
        <v>44</v>
      </c>
      <c r="C642" s="107"/>
      <c r="D642" s="116"/>
      <c r="E642" s="117"/>
      <c r="H642" s="65"/>
      <c r="I642"/>
    </row>
    <row r="643" spans="1:9" ht="15.6" customHeight="1" x14ac:dyDescent="0.25">
      <c r="A643" s="81"/>
      <c r="B643" s="100" t="s">
        <v>45</v>
      </c>
      <c r="C643" s="107"/>
      <c r="D643" s="116"/>
      <c r="E643" s="117"/>
    </row>
    <row r="644" spans="1:9" ht="15.6" customHeight="1" x14ac:dyDescent="0.25">
      <c r="A644" s="81"/>
      <c r="B644" s="100" t="s">
        <v>71</v>
      </c>
      <c r="C644" s="107"/>
      <c r="D644" s="116"/>
      <c r="E644" s="117"/>
    </row>
    <row r="645" spans="1:9" ht="15.6" customHeight="1" x14ac:dyDescent="0.25">
      <c r="A645" s="81"/>
      <c r="B645" s="100" t="s">
        <v>72</v>
      </c>
      <c r="C645" s="107"/>
      <c r="D645" s="116"/>
      <c r="E645" s="117"/>
    </row>
    <row r="646" spans="1:9" ht="15.6" customHeight="1" x14ac:dyDescent="0.25">
      <c r="A646" s="81"/>
      <c r="B646" s="100" t="s">
        <v>116</v>
      </c>
      <c r="C646" s="107"/>
      <c r="D646" s="116"/>
      <c r="E646" s="117"/>
    </row>
    <row r="647" spans="1:9" ht="15.6" customHeight="1" x14ac:dyDescent="0.25">
      <c r="A647" s="81"/>
      <c r="B647" s="100" t="s">
        <v>73</v>
      </c>
      <c r="C647" s="107"/>
      <c r="D647" s="116"/>
      <c r="E647" s="117"/>
    </row>
    <row r="648" spans="1:9" ht="15.6" customHeight="1" x14ac:dyDescent="0.25">
      <c r="A648" s="81"/>
      <c r="B648" s="100" t="s">
        <v>74</v>
      </c>
      <c r="C648" s="107"/>
      <c r="D648" s="116"/>
      <c r="E648" s="117"/>
    </row>
    <row r="649" spans="1:9" ht="15.6" customHeight="1" x14ac:dyDescent="0.25">
      <c r="A649" s="81"/>
      <c r="B649" s="100" t="s">
        <v>75</v>
      </c>
      <c r="C649" s="107"/>
      <c r="D649" s="116"/>
      <c r="E649" s="117"/>
    </row>
    <row r="650" spans="1:9" ht="15.6" customHeight="1" x14ac:dyDescent="0.25">
      <c r="A650" s="81"/>
      <c r="B650" s="100" t="s">
        <v>76</v>
      </c>
      <c r="C650" s="107"/>
      <c r="D650" s="116"/>
      <c r="E650" s="117"/>
    </row>
    <row r="651" spans="1:9" ht="16.2" customHeight="1" thickBot="1" x14ac:dyDescent="0.3">
      <c r="A651" s="82"/>
      <c r="B651" s="101" t="s">
        <v>47</v>
      </c>
      <c r="C651" s="146"/>
      <c r="D651" s="147"/>
      <c r="E651" s="144"/>
    </row>
    <row r="652" spans="1:9" ht="16.2" customHeight="1" x14ac:dyDescent="0.25">
      <c r="A652" s="108" t="s">
        <v>493</v>
      </c>
      <c r="B652" s="100" t="s">
        <v>49</v>
      </c>
      <c r="C652" s="127" t="s">
        <v>333</v>
      </c>
      <c r="D652" s="104" t="s">
        <v>295</v>
      </c>
      <c r="E652" s="107" t="s">
        <v>78</v>
      </c>
      <c r="F652" s="103">
        <f>COUNTA(B652:B659)</f>
        <v>8</v>
      </c>
    </row>
    <row r="653" spans="1:9" ht="16.2" customHeight="1" x14ac:dyDescent="0.25">
      <c r="A653" s="108" t="s">
        <v>494</v>
      </c>
      <c r="B653" s="100" t="s">
        <v>58</v>
      </c>
      <c r="C653" s="107" t="s">
        <v>1</v>
      </c>
      <c r="D653" s="116"/>
      <c r="E653" s="117"/>
      <c r="F653" s="148" t="s">
        <v>225</v>
      </c>
    </row>
    <row r="654" spans="1:9" ht="16.2" customHeight="1" x14ac:dyDescent="0.25">
      <c r="A654" s="108" t="s">
        <v>324</v>
      </c>
      <c r="B654" s="100" t="s">
        <v>64</v>
      </c>
      <c r="C654" s="107" t="s">
        <v>2</v>
      </c>
      <c r="D654" s="116"/>
      <c r="E654" s="117"/>
    </row>
    <row r="655" spans="1:9" ht="16.2" customHeight="1" x14ac:dyDescent="0.25">
      <c r="A655" s="108" t="s">
        <v>460</v>
      </c>
      <c r="B655" s="100" t="s">
        <v>66</v>
      </c>
      <c r="C655" s="107" t="s">
        <v>80</v>
      </c>
      <c r="D655" s="116"/>
      <c r="E655" s="117"/>
    </row>
    <row r="656" spans="1:9" ht="16.2" customHeight="1" x14ac:dyDescent="0.25">
      <c r="A656" s="81"/>
      <c r="B656" s="100" t="s">
        <v>67</v>
      </c>
      <c r="C656" s="107"/>
      <c r="D656" s="116"/>
      <c r="E656" s="117"/>
    </row>
    <row r="657" spans="1:9" ht="16.2" customHeight="1" x14ac:dyDescent="0.25">
      <c r="A657" s="81"/>
      <c r="B657" s="100" t="s">
        <v>68</v>
      </c>
      <c r="C657" s="107"/>
      <c r="D657" s="116"/>
      <c r="E657" s="117"/>
    </row>
    <row r="658" spans="1:9" ht="16.2" customHeight="1" x14ac:dyDescent="0.25">
      <c r="A658" s="81"/>
      <c r="B658" s="100" t="s">
        <v>72</v>
      </c>
      <c r="C658" s="107"/>
      <c r="D658" s="116"/>
      <c r="E658" s="117"/>
    </row>
    <row r="659" spans="1:9" ht="16.2" customHeight="1" thickBot="1" x14ac:dyDescent="0.3">
      <c r="A659" s="81"/>
      <c r="B659" s="101" t="s">
        <v>73</v>
      </c>
      <c r="C659" s="146"/>
      <c r="D659" s="147"/>
      <c r="E659" s="144"/>
    </row>
    <row r="660" spans="1:9" x14ac:dyDescent="0.25">
      <c r="A660" s="154" t="s">
        <v>328</v>
      </c>
      <c r="B660" s="100" t="s">
        <v>51</v>
      </c>
      <c r="C660" s="118" t="s">
        <v>333</v>
      </c>
      <c r="D660" s="107" t="s">
        <v>291</v>
      </c>
      <c r="E660" s="107" t="s">
        <v>78</v>
      </c>
      <c r="F660" s="186">
        <f>COUNTA(B660:B660)</f>
        <v>1</v>
      </c>
      <c r="G660" s="11"/>
    </row>
    <row r="661" spans="1:9" ht="15.6" customHeight="1" x14ac:dyDescent="0.25">
      <c r="A661" s="108" t="s">
        <v>302</v>
      </c>
      <c r="B661" s="100"/>
      <c r="C661" s="118" t="s">
        <v>1</v>
      </c>
      <c r="D661" s="107"/>
      <c r="E661" s="107"/>
      <c r="F661" s="11"/>
      <c r="G661" s="11"/>
    </row>
    <row r="662" spans="1:9" ht="18.600000000000001" thickBot="1" x14ac:dyDescent="0.3">
      <c r="A662" s="138" t="s">
        <v>329</v>
      </c>
      <c r="B662" s="146"/>
      <c r="C662" s="146"/>
      <c r="D662" s="146"/>
      <c r="E662" s="146"/>
      <c r="F662" s="11"/>
      <c r="G662" s="11"/>
    </row>
    <row r="663" spans="1:9" ht="15.6" customHeight="1" x14ac:dyDescent="0.25">
      <c r="A663" s="154" t="s">
        <v>331</v>
      </c>
      <c r="B663" s="132" t="s">
        <v>160</v>
      </c>
      <c r="C663" s="127" t="s">
        <v>333</v>
      </c>
      <c r="D663" s="128" t="s">
        <v>296</v>
      </c>
      <c r="E663" s="131" t="s">
        <v>77</v>
      </c>
      <c r="F663" s="103">
        <f>COUNTA(B663:B697)</f>
        <v>35</v>
      </c>
    </row>
    <row r="664" spans="1:9" ht="15.6" customHeight="1" x14ac:dyDescent="0.25">
      <c r="A664" s="108" t="s">
        <v>469</v>
      </c>
      <c r="B664" s="133" t="s">
        <v>162</v>
      </c>
      <c r="C664" s="129" t="s">
        <v>1</v>
      </c>
      <c r="D664" s="130"/>
      <c r="E664" s="94"/>
    </row>
    <row r="665" spans="1:9" ht="15.6" customHeight="1" x14ac:dyDescent="0.25">
      <c r="A665" s="108" t="s">
        <v>330</v>
      </c>
      <c r="B665" s="133" t="s">
        <v>163</v>
      </c>
      <c r="C665" s="92"/>
      <c r="D665" s="93"/>
      <c r="E665" s="94"/>
    </row>
    <row r="666" spans="1:9" ht="15.6" customHeight="1" x14ac:dyDescent="0.25">
      <c r="A666" s="108"/>
      <c r="B666" s="133" t="s">
        <v>11</v>
      </c>
      <c r="C666" s="92"/>
      <c r="D666" s="93"/>
      <c r="E666" s="94"/>
    </row>
    <row r="667" spans="1:9" s="4" customFormat="1" ht="15.6" customHeight="1" x14ac:dyDescent="0.25">
      <c r="A667" s="109" t="s">
        <v>304</v>
      </c>
      <c r="B667" s="133" t="s">
        <v>164</v>
      </c>
      <c r="C667" s="92"/>
      <c r="D667" s="93"/>
      <c r="E667" s="94"/>
      <c r="H667" s="65"/>
      <c r="I667"/>
    </row>
    <row r="668" spans="1:9" s="4" customFormat="1" x14ac:dyDescent="0.25">
      <c r="A668" s="109" t="s">
        <v>387</v>
      </c>
      <c r="B668" s="133" t="s">
        <v>166</v>
      </c>
      <c r="C668" s="92"/>
      <c r="D668" s="93"/>
      <c r="E668" s="94"/>
      <c r="H668" s="65"/>
      <c r="I668"/>
    </row>
    <row r="669" spans="1:9" s="4" customFormat="1" ht="15.6" customHeight="1" x14ac:dyDescent="0.25">
      <c r="A669" s="109" t="s">
        <v>386</v>
      </c>
      <c r="B669" s="133" t="s">
        <v>167</v>
      </c>
      <c r="C669" s="92"/>
      <c r="D669" s="93"/>
      <c r="E669" s="94"/>
      <c r="H669" s="65"/>
      <c r="I669"/>
    </row>
    <row r="670" spans="1:9" s="4" customFormat="1" ht="15.6" customHeight="1" x14ac:dyDescent="0.25">
      <c r="A670" s="81"/>
      <c r="B670" s="133" t="s">
        <v>170</v>
      </c>
      <c r="C670" s="92"/>
      <c r="D670" s="93"/>
      <c r="E670" s="94"/>
      <c r="H670" s="65"/>
      <c r="I670"/>
    </row>
    <row r="671" spans="1:9" s="4" customFormat="1" ht="15.6" customHeight="1" x14ac:dyDescent="0.25">
      <c r="A671" s="81"/>
      <c r="B671" s="133" t="s">
        <v>172</v>
      </c>
      <c r="C671" s="92"/>
      <c r="D671" s="93"/>
      <c r="E671" s="94"/>
      <c r="H671" s="65"/>
      <c r="I671"/>
    </row>
    <row r="672" spans="1:9" s="4" customFormat="1" ht="15.6" customHeight="1" x14ac:dyDescent="0.25">
      <c r="A672" s="81"/>
      <c r="B672" s="133" t="s">
        <v>177</v>
      </c>
      <c r="C672" s="92"/>
      <c r="D672" s="93"/>
      <c r="E672" s="94"/>
      <c r="H672" s="65"/>
      <c r="I672"/>
    </row>
    <row r="673" spans="1:9" s="4" customFormat="1" ht="15.6" customHeight="1" x14ac:dyDescent="0.25">
      <c r="A673" s="81"/>
      <c r="B673" s="133" t="s">
        <v>179</v>
      </c>
      <c r="C673" s="92"/>
      <c r="D673" s="93"/>
      <c r="E673" s="94"/>
      <c r="H673" s="65"/>
      <c r="I673"/>
    </row>
    <row r="674" spans="1:9" s="4" customFormat="1" ht="15.6" customHeight="1" x14ac:dyDescent="0.25">
      <c r="A674" s="81"/>
      <c r="B674" s="133" t="s">
        <v>180</v>
      </c>
      <c r="C674" s="92"/>
      <c r="D674" s="93"/>
      <c r="E674" s="94"/>
      <c r="H674" s="65"/>
      <c r="I674"/>
    </row>
    <row r="675" spans="1:9" s="4" customFormat="1" ht="15.6" customHeight="1" x14ac:dyDescent="0.25">
      <c r="A675" s="81"/>
      <c r="B675" s="133" t="s">
        <v>183</v>
      </c>
      <c r="C675" s="92"/>
      <c r="D675" s="93"/>
      <c r="E675" s="94"/>
      <c r="H675" s="65"/>
      <c r="I675"/>
    </row>
    <row r="676" spans="1:9" s="4" customFormat="1" ht="15.6" customHeight="1" x14ac:dyDescent="0.25">
      <c r="A676" s="81"/>
      <c r="B676" s="133" t="s">
        <v>27</v>
      </c>
      <c r="C676" s="92"/>
      <c r="D676" s="93"/>
      <c r="E676" s="94"/>
      <c r="H676" s="65"/>
      <c r="I676"/>
    </row>
    <row r="677" spans="1:9" s="4" customFormat="1" ht="15.6" customHeight="1" x14ac:dyDescent="0.25">
      <c r="A677" s="81"/>
      <c r="B677" s="133" t="s">
        <v>184</v>
      </c>
      <c r="C677" s="92"/>
      <c r="D677" s="93"/>
      <c r="E677" s="94"/>
      <c r="H677" s="65"/>
      <c r="I677"/>
    </row>
    <row r="678" spans="1:9" s="4" customFormat="1" ht="15.6" customHeight="1" x14ac:dyDescent="0.25">
      <c r="A678" s="81"/>
      <c r="B678" s="133" t="s">
        <v>28</v>
      </c>
      <c r="C678" s="92"/>
      <c r="D678" s="93"/>
      <c r="E678" s="94"/>
      <c r="H678" s="65"/>
      <c r="I678"/>
    </row>
    <row r="679" spans="1:9" s="4" customFormat="1" ht="15.6" customHeight="1" x14ac:dyDescent="0.25">
      <c r="A679" s="81"/>
      <c r="B679" s="133" t="s">
        <v>185</v>
      </c>
      <c r="C679" s="92"/>
      <c r="D679" s="93"/>
      <c r="E679" s="94"/>
      <c r="H679" s="65"/>
      <c r="I679"/>
    </row>
    <row r="680" spans="1:9" s="4" customFormat="1" ht="15.6" customHeight="1" x14ac:dyDescent="0.25">
      <c r="A680" s="81"/>
      <c r="B680" s="133" t="s">
        <v>206</v>
      </c>
      <c r="C680" s="92"/>
      <c r="D680" s="93"/>
      <c r="E680" s="94"/>
      <c r="H680" s="65"/>
      <c r="I680"/>
    </row>
    <row r="681" spans="1:9" s="4" customFormat="1" ht="15.6" customHeight="1" x14ac:dyDescent="0.25">
      <c r="A681" s="81"/>
      <c r="B681" s="133" t="s">
        <v>186</v>
      </c>
      <c r="C681" s="92"/>
      <c r="D681" s="93"/>
      <c r="E681" s="94"/>
      <c r="H681" s="65"/>
      <c r="I681"/>
    </row>
    <row r="682" spans="1:9" s="4" customFormat="1" ht="15.6" customHeight="1" x14ac:dyDescent="0.25">
      <c r="A682" s="81"/>
      <c r="B682" s="133" t="s">
        <v>187</v>
      </c>
      <c r="C682" s="92"/>
      <c r="D682" s="93"/>
      <c r="E682" s="94"/>
      <c r="H682" s="65"/>
      <c r="I682"/>
    </row>
    <row r="683" spans="1:9" s="4" customFormat="1" ht="15.6" customHeight="1" x14ac:dyDescent="0.25">
      <c r="A683" s="81"/>
      <c r="B683" s="133" t="s">
        <v>189</v>
      </c>
      <c r="C683" s="92"/>
      <c r="D683" s="93"/>
      <c r="E683" s="94"/>
      <c r="H683" s="65"/>
      <c r="I683"/>
    </row>
    <row r="684" spans="1:9" s="4" customFormat="1" ht="15.6" customHeight="1" x14ac:dyDescent="0.25">
      <c r="A684" s="81"/>
      <c r="B684" s="133" t="s">
        <v>190</v>
      </c>
      <c r="C684" s="92"/>
      <c r="D684" s="93"/>
      <c r="E684" s="94"/>
      <c r="H684" s="65"/>
      <c r="I684"/>
    </row>
    <row r="685" spans="1:9" s="4" customFormat="1" ht="15.6" customHeight="1" x14ac:dyDescent="0.25">
      <c r="A685" s="81"/>
      <c r="B685" s="133" t="s">
        <v>191</v>
      </c>
      <c r="C685" s="92"/>
      <c r="D685" s="93"/>
      <c r="E685" s="94"/>
      <c r="H685" s="65"/>
      <c r="I685"/>
    </row>
    <row r="686" spans="1:9" s="4" customFormat="1" ht="15.6" customHeight="1" x14ac:dyDescent="0.25">
      <c r="A686" s="81"/>
      <c r="B686" s="133" t="s">
        <v>34</v>
      </c>
      <c r="C686" s="92"/>
      <c r="D686" s="93"/>
      <c r="E686" s="94"/>
      <c r="H686" s="65"/>
      <c r="I686"/>
    </row>
    <row r="687" spans="1:9" s="4" customFormat="1" ht="15.6" customHeight="1" x14ac:dyDescent="0.25">
      <c r="A687" s="81"/>
      <c r="B687" s="133" t="s">
        <v>192</v>
      </c>
      <c r="C687" s="92"/>
      <c r="D687" s="93"/>
      <c r="E687" s="94"/>
      <c r="H687" s="65"/>
      <c r="I687"/>
    </row>
    <row r="688" spans="1:9" s="4" customFormat="1" ht="15.6" customHeight="1" x14ac:dyDescent="0.25">
      <c r="A688" s="81"/>
      <c r="B688" s="133" t="s">
        <v>196</v>
      </c>
      <c r="C688" s="92"/>
      <c r="D688" s="93"/>
      <c r="E688" s="94"/>
      <c r="H688" s="65"/>
      <c r="I688"/>
    </row>
    <row r="689" spans="1:9" s="4" customFormat="1" ht="15.6" customHeight="1" x14ac:dyDescent="0.25">
      <c r="A689" s="81"/>
      <c r="B689" s="133" t="s">
        <v>197</v>
      </c>
      <c r="C689" s="92"/>
      <c r="D689" s="93"/>
      <c r="E689" s="94"/>
      <c r="H689" s="65"/>
      <c r="I689"/>
    </row>
    <row r="690" spans="1:9" s="4" customFormat="1" ht="15.6" customHeight="1" x14ac:dyDescent="0.25">
      <c r="A690" s="81"/>
      <c r="B690" s="133" t="s">
        <v>113</v>
      </c>
      <c r="C690" s="92"/>
      <c r="D690" s="93"/>
      <c r="E690" s="94"/>
      <c r="H690" s="65"/>
      <c r="I690"/>
    </row>
    <row r="691" spans="1:9" s="4" customFormat="1" ht="15.6" customHeight="1" x14ac:dyDescent="0.25">
      <c r="A691" s="81"/>
      <c r="B691" s="133" t="s">
        <v>200</v>
      </c>
      <c r="C691" s="92"/>
      <c r="D691" s="93"/>
      <c r="E691" s="94"/>
      <c r="H691" s="65"/>
      <c r="I691"/>
    </row>
    <row r="692" spans="1:9" s="4" customFormat="1" ht="15.6" customHeight="1" x14ac:dyDescent="0.25">
      <c r="A692" s="81"/>
      <c r="B692" s="133" t="s">
        <v>201</v>
      </c>
      <c r="C692" s="92"/>
      <c r="D692" s="93"/>
      <c r="E692" s="94"/>
      <c r="H692" s="65"/>
      <c r="I692"/>
    </row>
    <row r="693" spans="1:9" s="4" customFormat="1" ht="15.6" customHeight="1" x14ac:dyDescent="0.25">
      <c r="A693" s="81"/>
      <c r="B693" s="133" t="s">
        <v>202</v>
      </c>
      <c r="C693" s="92"/>
      <c r="D693" s="93"/>
      <c r="E693" s="94"/>
      <c r="H693" s="65"/>
      <c r="I693"/>
    </row>
    <row r="694" spans="1:9" s="4" customFormat="1" ht="15.6" customHeight="1" x14ac:dyDescent="0.25">
      <c r="A694" s="81"/>
      <c r="B694" s="133" t="s">
        <v>203</v>
      </c>
      <c r="C694" s="92"/>
      <c r="D694" s="93"/>
      <c r="E694" s="94"/>
      <c r="H694" s="65"/>
      <c r="I694"/>
    </row>
    <row r="695" spans="1:9" s="4" customFormat="1" ht="15.6" customHeight="1" x14ac:dyDescent="0.25">
      <c r="A695" s="81"/>
      <c r="B695" s="133" t="s">
        <v>204</v>
      </c>
      <c r="C695" s="92"/>
      <c r="D695" s="93"/>
      <c r="E695" s="94"/>
      <c r="H695" s="65"/>
      <c r="I695"/>
    </row>
    <row r="696" spans="1:9" s="4" customFormat="1" ht="15.6" customHeight="1" x14ac:dyDescent="0.25">
      <c r="A696" s="81"/>
      <c r="B696" s="133" t="s">
        <v>205</v>
      </c>
      <c r="C696" s="92"/>
      <c r="D696" s="93"/>
      <c r="E696" s="94"/>
      <c r="H696" s="65"/>
      <c r="I696"/>
    </row>
    <row r="697" spans="1:9" s="4" customFormat="1" ht="16.2" customHeight="1" thickBot="1" x14ac:dyDescent="0.3">
      <c r="A697" s="82"/>
      <c r="B697" s="134" t="s">
        <v>117</v>
      </c>
      <c r="C697" s="95"/>
      <c r="D697" s="96"/>
      <c r="E697" s="97"/>
      <c r="H697" s="65"/>
      <c r="I697"/>
    </row>
    <row r="698" spans="1:9" x14ac:dyDescent="0.25">
      <c r="A698" s="154" t="s">
        <v>471</v>
      </c>
      <c r="B698" s="132" t="s">
        <v>160</v>
      </c>
      <c r="C698" s="127" t="s">
        <v>333</v>
      </c>
      <c r="D698" s="128" t="s">
        <v>439</v>
      </c>
      <c r="E698" s="131" t="s">
        <v>78</v>
      </c>
      <c r="F698" s="103">
        <f>COUNTA(B698:B732)</f>
        <v>35</v>
      </c>
    </row>
    <row r="699" spans="1:9" x14ac:dyDescent="0.25">
      <c r="A699" s="108" t="s">
        <v>469</v>
      </c>
      <c r="B699" s="133" t="s">
        <v>162</v>
      </c>
      <c r="C699" s="129" t="s">
        <v>1</v>
      </c>
      <c r="D699" s="130"/>
      <c r="E699" s="94"/>
      <c r="F699" s="148" t="s">
        <v>225</v>
      </c>
    </row>
    <row r="700" spans="1:9" x14ac:dyDescent="0.25">
      <c r="A700" s="108" t="s">
        <v>450</v>
      </c>
      <c r="B700" s="133" t="s">
        <v>163</v>
      </c>
      <c r="C700" s="92"/>
      <c r="D700" s="93"/>
      <c r="E700" s="94"/>
    </row>
    <row r="701" spans="1:9" x14ac:dyDescent="0.25">
      <c r="A701" s="108"/>
      <c r="B701" s="133" t="s">
        <v>11</v>
      </c>
      <c r="C701" s="92"/>
      <c r="D701" s="93"/>
      <c r="E701" s="94"/>
    </row>
    <row r="702" spans="1:9" x14ac:dyDescent="0.25">
      <c r="A702" s="109" t="s">
        <v>304</v>
      </c>
      <c r="B702" s="133" t="s">
        <v>164</v>
      </c>
      <c r="C702" s="92"/>
      <c r="D702" s="93"/>
      <c r="E702" s="94"/>
    </row>
    <row r="703" spans="1:9" x14ac:dyDescent="0.25">
      <c r="A703" s="109" t="s">
        <v>387</v>
      </c>
      <c r="B703" s="133" t="s">
        <v>166</v>
      </c>
      <c r="C703" s="92"/>
      <c r="D703" s="93"/>
      <c r="E703" s="94"/>
    </row>
    <row r="704" spans="1:9" x14ac:dyDescent="0.25">
      <c r="A704" s="109" t="s">
        <v>386</v>
      </c>
      <c r="B704" s="133" t="s">
        <v>167</v>
      </c>
      <c r="C704" s="92"/>
      <c r="D704" s="93"/>
      <c r="E704" s="94"/>
    </row>
    <row r="705" spans="1:5" x14ac:dyDescent="0.25">
      <c r="A705" s="81"/>
      <c r="B705" s="133" t="s">
        <v>170</v>
      </c>
      <c r="C705" s="92"/>
      <c r="D705" s="93"/>
      <c r="E705" s="94"/>
    </row>
    <row r="706" spans="1:5" x14ac:dyDescent="0.25">
      <c r="A706" s="81"/>
      <c r="B706" s="133" t="s">
        <v>172</v>
      </c>
      <c r="C706" s="92"/>
      <c r="D706" s="93"/>
      <c r="E706" s="94"/>
    </row>
    <row r="707" spans="1:5" x14ac:dyDescent="0.25">
      <c r="A707" s="81"/>
      <c r="B707" s="133" t="s">
        <v>177</v>
      </c>
      <c r="C707" s="92"/>
      <c r="D707" s="93"/>
      <c r="E707" s="94"/>
    </row>
    <row r="708" spans="1:5" x14ac:dyDescent="0.25">
      <c r="A708" s="81"/>
      <c r="B708" s="133" t="s">
        <v>179</v>
      </c>
      <c r="C708" s="92"/>
      <c r="D708" s="93"/>
      <c r="E708" s="94"/>
    </row>
    <row r="709" spans="1:5" x14ac:dyDescent="0.25">
      <c r="A709" s="81"/>
      <c r="B709" s="133" t="s">
        <v>180</v>
      </c>
      <c r="C709" s="92"/>
      <c r="D709" s="93"/>
      <c r="E709" s="94"/>
    </row>
    <row r="710" spans="1:5" x14ac:dyDescent="0.25">
      <c r="A710" s="81"/>
      <c r="B710" s="133" t="s">
        <v>183</v>
      </c>
      <c r="C710" s="92"/>
      <c r="D710" s="93"/>
      <c r="E710" s="94"/>
    </row>
    <row r="711" spans="1:5" x14ac:dyDescent="0.25">
      <c r="A711" s="81"/>
      <c r="B711" s="133" t="s">
        <v>27</v>
      </c>
      <c r="C711" s="92"/>
      <c r="D711" s="93"/>
      <c r="E711" s="94"/>
    </row>
    <row r="712" spans="1:5" x14ac:dyDescent="0.25">
      <c r="A712" s="81"/>
      <c r="B712" s="133" t="s">
        <v>184</v>
      </c>
      <c r="C712" s="92"/>
      <c r="D712" s="93"/>
      <c r="E712" s="94"/>
    </row>
    <row r="713" spans="1:5" x14ac:dyDescent="0.25">
      <c r="A713" s="81"/>
      <c r="B713" s="133" t="s">
        <v>28</v>
      </c>
      <c r="C713" s="92"/>
      <c r="D713" s="93"/>
      <c r="E713" s="94"/>
    </row>
    <row r="714" spans="1:5" x14ac:dyDescent="0.25">
      <c r="A714" s="81"/>
      <c r="B714" s="133" t="s">
        <v>185</v>
      </c>
      <c r="C714" s="92"/>
      <c r="D714" s="93"/>
      <c r="E714" s="94"/>
    </row>
    <row r="715" spans="1:5" x14ac:dyDescent="0.25">
      <c r="A715" s="81"/>
      <c r="B715" s="133" t="s">
        <v>206</v>
      </c>
      <c r="C715" s="92"/>
      <c r="D715" s="93"/>
      <c r="E715" s="94"/>
    </row>
    <row r="716" spans="1:5" x14ac:dyDescent="0.25">
      <c r="A716" s="81"/>
      <c r="B716" s="133" t="s">
        <v>186</v>
      </c>
      <c r="C716" s="92"/>
      <c r="D716" s="93"/>
      <c r="E716" s="94"/>
    </row>
    <row r="717" spans="1:5" x14ac:dyDescent="0.25">
      <c r="A717" s="81"/>
      <c r="B717" s="133" t="s">
        <v>187</v>
      </c>
      <c r="C717" s="92"/>
      <c r="D717" s="93"/>
      <c r="E717" s="94"/>
    </row>
    <row r="718" spans="1:5" x14ac:dyDescent="0.25">
      <c r="A718" s="81"/>
      <c r="B718" s="133" t="s">
        <v>189</v>
      </c>
      <c r="C718" s="92"/>
      <c r="D718" s="93"/>
      <c r="E718" s="94"/>
    </row>
    <row r="719" spans="1:5" x14ac:dyDescent="0.25">
      <c r="A719" s="81"/>
      <c r="B719" s="133" t="s">
        <v>190</v>
      </c>
      <c r="C719" s="92"/>
      <c r="D719" s="93"/>
      <c r="E719" s="94"/>
    </row>
    <row r="720" spans="1:5" x14ac:dyDescent="0.25">
      <c r="A720" s="81"/>
      <c r="B720" s="133" t="s">
        <v>191</v>
      </c>
      <c r="C720" s="92"/>
      <c r="D720" s="93"/>
      <c r="E720" s="94"/>
    </row>
    <row r="721" spans="1:5" x14ac:dyDescent="0.25">
      <c r="A721" s="81"/>
      <c r="B721" s="133" t="s">
        <v>34</v>
      </c>
      <c r="C721" s="92"/>
      <c r="D721" s="93"/>
      <c r="E721" s="94"/>
    </row>
    <row r="722" spans="1:5" x14ac:dyDescent="0.25">
      <c r="A722" s="81"/>
      <c r="B722" s="133" t="s">
        <v>192</v>
      </c>
      <c r="C722" s="92"/>
      <c r="D722" s="93"/>
      <c r="E722" s="94"/>
    </row>
    <row r="723" spans="1:5" x14ac:dyDescent="0.25">
      <c r="A723" s="81"/>
      <c r="B723" s="133" t="s">
        <v>196</v>
      </c>
      <c r="C723" s="92"/>
      <c r="D723" s="93"/>
      <c r="E723" s="94"/>
    </row>
    <row r="724" spans="1:5" x14ac:dyDescent="0.25">
      <c r="A724" s="81"/>
      <c r="B724" s="133" t="s">
        <v>197</v>
      </c>
      <c r="C724" s="92"/>
      <c r="D724" s="93"/>
      <c r="E724" s="94"/>
    </row>
    <row r="725" spans="1:5" x14ac:dyDescent="0.25">
      <c r="A725" s="81"/>
      <c r="B725" s="133" t="s">
        <v>113</v>
      </c>
      <c r="C725" s="92"/>
      <c r="D725" s="93"/>
      <c r="E725" s="94"/>
    </row>
    <row r="726" spans="1:5" x14ac:dyDescent="0.25">
      <c r="A726" s="81"/>
      <c r="B726" s="133" t="s">
        <v>200</v>
      </c>
      <c r="C726" s="92"/>
      <c r="D726" s="93"/>
      <c r="E726" s="94"/>
    </row>
    <row r="727" spans="1:5" x14ac:dyDescent="0.25">
      <c r="A727" s="81"/>
      <c r="B727" s="133" t="s">
        <v>201</v>
      </c>
      <c r="C727" s="92"/>
      <c r="D727" s="93"/>
      <c r="E727" s="94"/>
    </row>
    <row r="728" spans="1:5" x14ac:dyDescent="0.25">
      <c r="A728" s="81"/>
      <c r="B728" s="133" t="s">
        <v>202</v>
      </c>
      <c r="C728" s="92"/>
      <c r="D728" s="93"/>
      <c r="E728" s="94"/>
    </row>
    <row r="729" spans="1:5" x14ac:dyDescent="0.25">
      <c r="A729" s="81"/>
      <c r="B729" s="133" t="s">
        <v>203</v>
      </c>
      <c r="C729" s="92"/>
      <c r="D729" s="93"/>
      <c r="E729" s="94"/>
    </row>
    <row r="730" spans="1:5" x14ac:dyDescent="0.25">
      <c r="A730" s="81"/>
      <c r="B730" s="133" t="s">
        <v>204</v>
      </c>
      <c r="C730" s="92"/>
      <c r="D730" s="93"/>
      <c r="E730" s="94"/>
    </row>
    <row r="731" spans="1:5" x14ac:dyDescent="0.25">
      <c r="A731" s="81"/>
      <c r="B731" s="133" t="s">
        <v>205</v>
      </c>
      <c r="C731" s="92"/>
      <c r="D731" s="93"/>
      <c r="E731" s="94"/>
    </row>
    <row r="732" spans="1:5" ht="18.600000000000001" thickBot="1" x14ac:dyDescent="0.3">
      <c r="A732" s="82"/>
      <c r="B732" s="134" t="s">
        <v>117</v>
      </c>
      <c r="C732" s="95"/>
      <c r="D732" s="96"/>
      <c r="E732" s="97"/>
    </row>
  </sheetData>
  <dataConsolidate/>
  <hyperlinks>
    <hyperlink ref="C2" r:id="rId1" display="Full Benefit Dual Eligible" xr:uid="{8FF14E37-7DC9-4E31-B2EA-1AE49F6FB35D}"/>
    <hyperlink ref="C234" r:id="rId2" display="Full Benefit Dual Eligible" xr:uid="{127824AA-6179-4C72-96F1-D66A58F3B42A}"/>
    <hyperlink ref="C235" r:id="rId3" xr:uid="{5816B605-1DCF-4B08-80DA-9E6371C697E8}"/>
    <hyperlink ref="C237" r:id="rId4" display="Full Benefit Dual Eligible" xr:uid="{3A366119-C641-4B31-9332-64E92BE1E90B}"/>
    <hyperlink ref="C281" r:id="rId5" display="Full Benefit Dual Eligible" xr:uid="{3A6934E6-16A3-4266-BE7B-64DCF72EB085}"/>
    <hyperlink ref="C282" r:id="rId6" xr:uid="{566D4D34-8591-4E1F-BFB4-F6621C7528CB}"/>
    <hyperlink ref="C316" r:id="rId7" display="Full Medicaid" xr:uid="{899E3957-156C-4635-B783-64BAF41D57AE}"/>
    <hyperlink ref="C317" r:id="rId8" xr:uid="{B5369F40-62FA-47C4-A225-4231B5DF4BD8}"/>
    <hyperlink ref="C318" r:id="rId9" xr:uid="{E3D3811A-B075-46CA-89DB-5D2DF46E6C46}"/>
    <hyperlink ref="C319" r:id="rId10" xr:uid="{9D216C29-808C-4664-B6C1-8E7FC80320D2}"/>
    <hyperlink ref="C366" r:id="rId11" xr:uid="{125AFFEB-2CCB-42E2-8A78-B6E0A967ECF1}"/>
    <hyperlink ref="C416" r:id="rId12" xr:uid="{1A94B0F8-7CE5-4C78-AE86-01A4340BDAE7}"/>
    <hyperlink ref="C417" r:id="rId13" xr:uid="{EF3EF8E2-306D-442F-8138-F90AC0E902C2}"/>
    <hyperlink ref="C418" r:id="rId14" xr:uid="{40A69C53-C31B-4137-9468-B99213375374}"/>
    <hyperlink ref="C419" r:id="rId15" xr:uid="{8360AEAC-A35C-410C-BCFB-69D58BA841F7}"/>
    <hyperlink ref="C488" r:id="rId16" xr:uid="{B15DB127-89CE-4842-B876-BE4A814BB4DC}"/>
    <hyperlink ref="C489" r:id="rId17" xr:uid="{BC4C86E5-D946-47C4-948B-DAF152F2B660}"/>
    <hyperlink ref="C490" r:id="rId18" xr:uid="{08A08839-B66C-4B3A-86CE-AD466B401C75}"/>
    <hyperlink ref="C491" r:id="rId19" xr:uid="{8DE840E2-D992-4EE0-B27B-0B484A844F89}"/>
    <hyperlink ref="C508" r:id="rId20" xr:uid="{BDCE3797-FC31-4424-B40C-E6629A19DBA0}"/>
    <hyperlink ref="C509" r:id="rId21" xr:uid="{C68D2714-E18A-4220-8AFF-C56C710D9DB2}"/>
    <hyperlink ref="C510" r:id="rId22" xr:uid="{B51EABAF-97AA-45CD-9E11-C27F2C11AA9B}"/>
    <hyperlink ref="C511" r:id="rId23" xr:uid="{7BC03D76-8C64-4D9A-B82F-0CECC2128963}"/>
    <hyperlink ref="C580" r:id="rId24" xr:uid="{01A04258-9CB8-4708-A751-6D561CFD0D94}"/>
    <hyperlink ref="C581" r:id="rId25" xr:uid="{6ECAED9D-3F85-4D26-B6C0-6FBA08A87DAF}"/>
    <hyperlink ref="C582" r:id="rId26" xr:uid="{0FBF87BB-CD50-47BF-B4D1-4C8B6F365537}"/>
    <hyperlink ref="C583" r:id="rId27" xr:uid="{89B9DF02-F3D5-4197-92A4-1CEDB443E56D}"/>
    <hyperlink ref="C660" r:id="rId28" xr:uid="{CE0EEBB0-BB3E-4B6A-8D23-EF95FE0728EF}"/>
    <hyperlink ref="C661" r:id="rId29" xr:uid="{26D1B25B-5144-48B4-85F9-8D148F9ED42A}"/>
    <hyperlink ref="C238" r:id="rId30" xr:uid="{5C84C574-063D-4915-87AC-EB779F8C0486}"/>
  </hyperlinks>
  <pageMargins left="0.7" right="0.7" top="0.75" bottom="0.75" header="0.3" footer="0.3"/>
  <pageSetup scale="49" orientation="portrait" r:id="rId31"/>
  <headerFooter>
    <oddHeader xml:space="preserve">&amp;C&amp;12 2024 Wisconsin Dual Eligible Special Needs Plans (D-SNPs) - Medicaid Eligibility and Service Areas&amp;R
</oddHeader>
    <oddFooter>&amp;L&amp;12Updated September 27, 2024&amp;R&amp;P</oddFooter>
  </headerFooter>
  <rowBreaks count="18" manualBreakCount="18">
    <brk id="17" max="4" man="1"/>
    <brk id="89" max="4" man="1"/>
    <brk id="161" max="4" man="1"/>
    <brk id="233" max="4" man="1"/>
    <brk id="236" max="4" man="1"/>
    <brk id="280" max="4" man="1"/>
    <brk id="285" max="4" man="1"/>
    <brk id="315" max="4" man="1"/>
    <brk id="365" max="4" man="1"/>
    <brk id="397" max="4" man="1"/>
    <brk id="415" max="4" man="1"/>
    <brk id="487" max="4" man="1"/>
    <brk id="507" max="4" man="1"/>
    <brk id="579" max="4" man="1"/>
    <brk id="651" max="4" man="1"/>
    <brk id="659" max="4" man="1"/>
    <brk id="662" max="4" man="1"/>
    <brk id="697"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FE382-2866-4FB6-ADAA-C209CEF027CE}">
  <dimension ref="A1:B25"/>
  <sheetViews>
    <sheetView showGridLines="0" zoomScale="115" zoomScaleNormal="115" workbookViewId="0">
      <selection sqref="A1:B1"/>
    </sheetView>
  </sheetViews>
  <sheetFormatPr defaultRowHeight="13.8" x14ac:dyDescent="0.25"/>
  <cols>
    <col min="1" max="1" width="39.59765625" style="65" customWidth="1"/>
    <col min="2" max="2" width="50.59765625" style="65" bestFit="1" customWidth="1"/>
    <col min="3" max="16384" width="8.796875" style="65"/>
  </cols>
  <sheetData>
    <row r="1" spans="1:2" ht="18" x14ac:dyDescent="0.25">
      <c r="A1" s="241" t="s">
        <v>513</v>
      </c>
      <c r="B1" s="241"/>
    </row>
    <row r="2" spans="1:2" customFormat="1" ht="10.199999999999999" customHeight="1" x14ac:dyDescent="0.25"/>
    <row r="3" spans="1:2" s="4" customFormat="1" ht="19.2" customHeight="1" x14ac:dyDescent="0.25">
      <c r="A3" s="16" t="s">
        <v>524</v>
      </c>
      <c r="B3" s="16"/>
    </row>
    <row r="4" spans="1:2" s="4" customFormat="1" ht="19.2" customHeight="1" x14ac:dyDescent="0.25">
      <c r="A4" s="16" t="s">
        <v>525</v>
      </c>
      <c r="B4" s="16"/>
    </row>
    <row r="5" spans="1:2" customFormat="1" ht="31.2" customHeight="1" x14ac:dyDescent="0.25">
      <c r="A5" s="242" t="s">
        <v>526</v>
      </c>
      <c r="B5" s="242"/>
    </row>
    <row r="7" spans="1:2" ht="21" customHeight="1" thickBot="1" x14ac:dyDescent="0.3">
      <c r="A7" s="213" t="s">
        <v>514</v>
      </c>
      <c r="B7" s="210" t="s">
        <v>523</v>
      </c>
    </row>
    <row r="8" spans="1:2" ht="21" customHeight="1" x14ac:dyDescent="0.25">
      <c r="A8" s="214" t="s">
        <v>290</v>
      </c>
      <c r="B8" s="65" t="s">
        <v>381</v>
      </c>
    </row>
    <row r="9" spans="1:2" ht="21" customHeight="1" x14ac:dyDescent="0.25">
      <c r="A9" s="215"/>
      <c r="B9" s="217" t="s">
        <v>473</v>
      </c>
    </row>
    <row r="10" spans="1:2" ht="21" customHeight="1" x14ac:dyDescent="0.25">
      <c r="A10" s="216" t="s">
        <v>515</v>
      </c>
      <c r="B10" s="212" t="s">
        <v>465</v>
      </c>
    </row>
    <row r="11" spans="1:2" ht="21" customHeight="1" x14ac:dyDescent="0.25">
      <c r="A11" s="214" t="s">
        <v>516</v>
      </c>
      <c r="B11" s="218" t="s">
        <v>482</v>
      </c>
    </row>
    <row r="12" spans="1:2" ht="21" customHeight="1" x14ac:dyDescent="0.25">
      <c r="A12" s="215"/>
      <c r="B12" s="211" t="s">
        <v>48</v>
      </c>
    </row>
    <row r="13" spans="1:2" ht="21" customHeight="1" x14ac:dyDescent="0.25">
      <c r="A13" s="214" t="s">
        <v>296</v>
      </c>
      <c r="B13" s="218" t="s">
        <v>276</v>
      </c>
    </row>
    <row r="14" spans="1:2" ht="21" customHeight="1" x14ac:dyDescent="0.25">
      <c r="A14" s="215"/>
      <c r="B14" s="211" t="s">
        <v>470</v>
      </c>
    </row>
    <row r="15" spans="1:2" ht="21" customHeight="1" x14ac:dyDescent="0.25">
      <c r="A15" s="216" t="s">
        <v>531</v>
      </c>
      <c r="B15" s="212" t="s">
        <v>533</v>
      </c>
    </row>
    <row r="16" spans="1:2" ht="21" customHeight="1" x14ac:dyDescent="0.25">
      <c r="A16" s="216" t="s">
        <v>294</v>
      </c>
      <c r="B16" s="212" t="s">
        <v>385</v>
      </c>
    </row>
    <row r="17" spans="1:2" ht="21" customHeight="1" x14ac:dyDescent="0.25">
      <c r="A17" s="214" t="s">
        <v>291</v>
      </c>
      <c r="B17" s="218" t="s">
        <v>277</v>
      </c>
    </row>
    <row r="18" spans="1:2" ht="21" customHeight="1" x14ac:dyDescent="0.25">
      <c r="A18" s="214"/>
      <c r="B18" s="219" t="s">
        <v>388</v>
      </c>
    </row>
    <row r="19" spans="1:2" ht="21" customHeight="1" x14ac:dyDescent="0.25">
      <c r="A19" s="215"/>
      <c r="B19" s="211" t="s">
        <v>280</v>
      </c>
    </row>
    <row r="20" spans="1:2" ht="21" customHeight="1" x14ac:dyDescent="0.25">
      <c r="A20" s="216" t="s">
        <v>517</v>
      </c>
      <c r="B20" s="212" t="s">
        <v>281</v>
      </c>
    </row>
    <row r="21" spans="1:2" ht="21" customHeight="1" x14ac:dyDescent="0.25">
      <c r="A21" s="214" t="s">
        <v>295</v>
      </c>
      <c r="B21" s="218" t="s">
        <v>518</v>
      </c>
    </row>
    <row r="22" spans="1:2" ht="21" customHeight="1" x14ac:dyDescent="0.25">
      <c r="A22" s="214"/>
      <c r="B22" s="65" t="s">
        <v>519</v>
      </c>
    </row>
    <row r="23" spans="1:2" ht="21" customHeight="1" x14ac:dyDescent="0.25">
      <c r="A23" s="214"/>
      <c r="B23" s="219" t="s">
        <v>520</v>
      </c>
    </row>
    <row r="24" spans="1:2" ht="21" customHeight="1" x14ac:dyDescent="0.25">
      <c r="A24" s="214"/>
      <c r="B24" s="219" t="s">
        <v>521</v>
      </c>
    </row>
    <row r="25" spans="1:2" ht="21" customHeight="1" x14ac:dyDescent="0.25">
      <c r="A25" s="214"/>
      <c r="B25" s="65" t="s">
        <v>522</v>
      </c>
    </row>
  </sheetData>
  <mergeCells count="2">
    <mergeCell ref="A1:B1"/>
    <mergeCell ref="A5:B5"/>
  </mergeCells>
  <conditionalFormatting sqref="A1:A5">
    <cfRule type="containsText" dxfId="14" priority="1" operator="containsText" text="No">
      <formula>NOT(ISERROR(SEARCH("No",A1)))</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1E4E1-1C29-4CCA-AC45-22DFAD901011}">
  <dimension ref="A1:L24"/>
  <sheetViews>
    <sheetView showGridLines="0" zoomScaleNormal="100" workbookViewId="0"/>
  </sheetViews>
  <sheetFormatPr defaultRowHeight="13.8" x14ac:dyDescent="0.25"/>
  <cols>
    <col min="1" max="1" width="44.8984375" style="11" customWidth="1"/>
    <col min="2" max="2" width="10.09765625" style="11" customWidth="1"/>
    <col min="3" max="3" width="16.5" style="11" customWidth="1"/>
    <col min="4" max="4" width="29" style="11" hidden="1" customWidth="1"/>
    <col min="5" max="5" width="33" style="11" customWidth="1"/>
    <col min="6" max="6" width="10.69921875" style="11" customWidth="1"/>
    <col min="7" max="8" width="17.69921875" style="11" customWidth="1"/>
    <col min="9" max="9" width="29.19921875" style="11" customWidth="1"/>
    <col min="10" max="10" width="50.59765625" style="11" customWidth="1"/>
    <col min="11" max="11" width="34.09765625" style="34" hidden="1" customWidth="1"/>
    <col min="12" max="12" width="45.09765625" style="13" hidden="1" customWidth="1"/>
    <col min="13" max="13" width="8.796875" style="11" customWidth="1"/>
    <col min="14" max="16384" width="8.796875" style="11"/>
  </cols>
  <sheetData>
    <row r="1" spans="1:12" ht="22.8" customHeight="1" x14ac:dyDescent="0.25">
      <c r="A1" s="50" t="s">
        <v>429</v>
      </c>
      <c r="B1" s="14"/>
      <c r="C1" s="14"/>
      <c r="D1" s="34"/>
      <c r="E1" s="34"/>
      <c r="F1" s="34"/>
      <c r="G1" s="34"/>
      <c r="H1" s="34"/>
      <c r="I1" s="34"/>
      <c r="J1" s="34"/>
    </row>
    <row r="2" spans="1:12" ht="29.4" customHeight="1" x14ac:dyDescent="0.25">
      <c r="A2" s="170" t="s">
        <v>406</v>
      </c>
      <c r="B2" s="170"/>
      <c r="C2" s="170"/>
      <c r="D2" s="34"/>
      <c r="E2" s="34"/>
      <c r="F2" s="34"/>
      <c r="G2" s="34"/>
      <c r="H2" s="34"/>
      <c r="I2" s="34"/>
      <c r="J2" s="34"/>
    </row>
    <row r="3" spans="1:12" ht="41.4" x14ac:dyDescent="0.25">
      <c r="A3" s="171" t="s">
        <v>231</v>
      </c>
      <c r="B3" s="172" t="s">
        <v>235</v>
      </c>
      <c r="C3" s="171" t="s">
        <v>297</v>
      </c>
      <c r="D3" s="171" t="s">
        <v>233</v>
      </c>
      <c r="E3" s="171" t="s">
        <v>208</v>
      </c>
      <c r="F3" s="172" t="s">
        <v>379</v>
      </c>
      <c r="G3" s="171" t="s">
        <v>228</v>
      </c>
      <c r="H3" s="171" t="s">
        <v>229</v>
      </c>
      <c r="I3" s="172" t="s">
        <v>230</v>
      </c>
      <c r="J3" s="171" t="s">
        <v>105</v>
      </c>
      <c r="K3" s="171" t="s">
        <v>437</v>
      </c>
      <c r="L3" s="172" t="s">
        <v>461</v>
      </c>
    </row>
    <row r="4" spans="1:12" x14ac:dyDescent="0.25">
      <c r="A4" s="53" t="s">
        <v>281</v>
      </c>
      <c r="B4" s="162" t="s">
        <v>236</v>
      </c>
      <c r="C4" s="162" t="s">
        <v>234</v>
      </c>
      <c r="D4" s="162" t="s">
        <v>456</v>
      </c>
      <c r="E4" s="54" t="s">
        <v>226</v>
      </c>
      <c r="F4" s="163">
        <f>COUNTA(#REF!)</f>
        <v>1</v>
      </c>
      <c r="G4" s="12"/>
      <c r="H4" s="13"/>
      <c r="I4" s="13"/>
      <c r="J4" s="13"/>
      <c r="K4" s="13"/>
    </row>
    <row r="5" spans="1:12" ht="136.19999999999999" customHeight="1" x14ac:dyDescent="0.25">
      <c r="A5" s="157" t="s">
        <v>381</v>
      </c>
      <c r="B5" s="162" t="s">
        <v>236</v>
      </c>
      <c r="C5" s="162" t="s">
        <v>237</v>
      </c>
      <c r="D5" s="162" t="s">
        <v>432</v>
      </c>
      <c r="E5" s="10" t="s">
        <v>476</v>
      </c>
      <c r="F5" s="163">
        <f>COUNTA(#REF!)</f>
        <v>1</v>
      </c>
      <c r="G5" s="13" t="s">
        <v>40</v>
      </c>
      <c r="H5" s="13"/>
      <c r="I5" s="166" t="s">
        <v>487</v>
      </c>
      <c r="J5" s="13" t="s">
        <v>477</v>
      </c>
      <c r="K5" s="153"/>
      <c r="L5" s="162" t="s">
        <v>485</v>
      </c>
    </row>
    <row r="6" spans="1:12" ht="82.2" customHeight="1" x14ac:dyDescent="0.25">
      <c r="A6" s="157" t="s">
        <v>473</v>
      </c>
      <c r="B6" s="162" t="s">
        <v>236</v>
      </c>
      <c r="C6" s="162" t="s">
        <v>433</v>
      </c>
      <c r="D6" s="162" t="s">
        <v>432</v>
      </c>
      <c r="E6" s="10" t="s">
        <v>434</v>
      </c>
      <c r="F6" s="163">
        <f>COUNTA(#REF!)</f>
        <v>1</v>
      </c>
      <c r="G6" s="13"/>
      <c r="H6" s="13"/>
      <c r="I6" s="165"/>
      <c r="J6" s="13" t="s">
        <v>478</v>
      </c>
      <c r="K6" s="153"/>
      <c r="L6" s="162" t="s">
        <v>486</v>
      </c>
    </row>
    <row r="7" spans="1:12" ht="41.4" x14ac:dyDescent="0.25">
      <c r="A7" s="157" t="s">
        <v>382</v>
      </c>
      <c r="B7" s="162" t="s">
        <v>236</v>
      </c>
      <c r="C7" s="162" t="s">
        <v>238</v>
      </c>
      <c r="D7" s="162" t="s">
        <v>432</v>
      </c>
      <c r="E7" s="10" t="s">
        <v>476</v>
      </c>
      <c r="F7" s="163">
        <f>COUNTA('2025 Print-friendly list'!B162:B233)</f>
        <v>72</v>
      </c>
      <c r="G7" s="13"/>
      <c r="H7" s="13"/>
      <c r="I7" s="13" t="s">
        <v>438</v>
      </c>
      <c r="J7" s="13"/>
      <c r="K7" s="153"/>
      <c r="L7" s="162" t="s">
        <v>472</v>
      </c>
    </row>
    <row r="8" spans="1:12" ht="27.6" x14ac:dyDescent="0.25">
      <c r="A8" s="157" t="s">
        <v>392</v>
      </c>
      <c r="B8" s="162" t="s">
        <v>236</v>
      </c>
      <c r="C8" s="162" t="s">
        <v>239</v>
      </c>
      <c r="D8" s="162" t="s">
        <v>455</v>
      </c>
      <c r="E8" s="54" t="s">
        <v>226</v>
      </c>
      <c r="F8" s="126">
        <f>COUNTA(#REF!)</f>
        <v>1</v>
      </c>
      <c r="G8" s="13"/>
      <c r="H8" s="13"/>
      <c r="I8" s="13"/>
      <c r="J8" s="13"/>
      <c r="K8" s="153"/>
    </row>
    <row r="9" spans="1:12" ht="29.4" customHeight="1" x14ac:dyDescent="0.25">
      <c r="A9" s="53" t="s">
        <v>465</v>
      </c>
      <c r="B9" s="162" t="s">
        <v>236</v>
      </c>
      <c r="C9" s="162" t="s">
        <v>240</v>
      </c>
      <c r="D9" s="162" t="s">
        <v>442</v>
      </c>
      <c r="E9" s="153" t="s">
        <v>466</v>
      </c>
      <c r="F9" s="162">
        <f>COUNTA(#REF!)</f>
        <v>1</v>
      </c>
      <c r="G9" s="13"/>
      <c r="H9" s="13"/>
      <c r="I9" s="13"/>
      <c r="J9" s="13" t="s">
        <v>499</v>
      </c>
      <c r="K9" s="153"/>
      <c r="L9" s="13" t="s">
        <v>464</v>
      </c>
    </row>
    <row r="10" spans="1:12" ht="27.6" x14ac:dyDescent="0.25">
      <c r="A10" s="157" t="s">
        <v>393</v>
      </c>
      <c r="B10" s="162" t="s">
        <v>236</v>
      </c>
      <c r="C10" s="162" t="s">
        <v>247</v>
      </c>
      <c r="D10" s="162" t="s">
        <v>455</v>
      </c>
      <c r="E10" s="54" t="s">
        <v>226</v>
      </c>
      <c r="F10" s="163">
        <f>COUNTA(#REF!)</f>
        <v>1</v>
      </c>
      <c r="G10" s="13"/>
      <c r="H10" s="13"/>
      <c r="I10" s="13"/>
      <c r="J10" s="13"/>
      <c r="K10" s="153"/>
    </row>
    <row r="11" spans="1:12" ht="16.8" customHeight="1" x14ac:dyDescent="0.25">
      <c r="A11" s="156" t="s">
        <v>482</v>
      </c>
      <c r="B11" s="156" t="s">
        <v>251</v>
      </c>
      <c r="C11" s="156" t="s">
        <v>479</v>
      </c>
      <c r="D11" s="162" t="s">
        <v>445</v>
      </c>
      <c r="E11" s="55" t="s">
        <v>225</v>
      </c>
      <c r="F11" s="126">
        <f>COUNTA('2025 Print-friendly list'!B286:B315)</f>
        <v>30</v>
      </c>
      <c r="G11" s="13"/>
      <c r="H11" s="13"/>
      <c r="I11" s="13"/>
      <c r="J11" s="54"/>
      <c r="K11" s="153"/>
      <c r="L11" s="13" t="s">
        <v>480</v>
      </c>
    </row>
    <row r="12" spans="1:12" ht="27.6" x14ac:dyDescent="0.25">
      <c r="A12" s="157" t="s">
        <v>48</v>
      </c>
      <c r="B12" s="162" t="s">
        <v>236</v>
      </c>
      <c r="C12" s="162" t="s">
        <v>246</v>
      </c>
      <c r="D12" s="162" t="s">
        <v>445</v>
      </c>
      <c r="E12" s="55" t="s">
        <v>449</v>
      </c>
      <c r="F12" s="163">
        <f>COUNTA('2025 Print-friendly list'!B316:B365)</f>
        <v>50</v>
      </c>
      <c r="G12" s="13"/>
      <c r="H12" s="13" t="s">
        <v>443</v>
      </c>
      <c r="I12" s="13"/>
      <c r="J12" s="13" t="s">
        <v>444</v>
      </c>
      <c r="K12" s="153"/>
      <c r="L12" s="13" t="s">
        <v>481</v>
      </c>
    </row>
    <row r="13" spans="1:12" ht="27.6" x14ac:dyDescent="0.25">
      <c r="A13" s="150" t="s">
        <v>278</v>
      </c>
      <c r="B13" s="151" t="s">
        <v>236</v>
      </c>
      <c r="C13" s="151" t="s">
        <v>248</v>
      </c>
      <c r="D13" s="151" t="s">
        <v>383</v>
      </c>
      <c r="E13" s="187" t="s">
        <v>462</v>
      </c>
      <c r="F13" s="163">
        <f>COUNTA(#REF!)</f>
        <v>1</v>
      </c>
      <c r="G13" s="13"/>
      <c r="H13" s="13"/>
      <c r="I13" s="71"/>
      <c r="J13" s="188" t="s">
        <v>463</v>
      </c>
      <c r="K13" s="153"/>
    </row>
    <row r="14" spans="1:12" s="34" customFormat="1" ht="27.6" x14ac:dyDescent="0.25">
      <c r="A14" s="150" t="s">
        <v>279</v>
      </c>
      <c r="B14" s="151" t="s">
        <v>236</v>
      </c>
      <c r="C14" s="151" t="s">
        <v>249</v>
      </c>
      <c r="D14" s="151" t="s">
        <v>383</v>
      </c>
      <c r="E14" s="187" t="s">
        <v>462</v>
      </c>
      <c r="F14" s="163">
        <f>COUNTA(#REF!)</f>
        <v>1</v>
      </c>
      <c r="G14" s="13"/>
      <c r="H14" s="13"/>
      <c r="I14" s="13"/>
      <c r="J14" s="188" t="s">
        <v>463</v>
      </c>
      <c r="K14" s="153"/>
      <c r="L14" s="13"/>
    </row>
    <row r="15" spans="1:12" s="34" customFormat="1" ht="55.2" x14ac:dyDescent="0.25">
      <c r="A15" s="157" t="s">
        <v>496</v>
      </c>
      <c r="B15" s="162" t="s">
        <v>236</v>
      </c>
      <c r="C15" s="162" t="s">
        <v>316</v>
      </c>
      <c r="D15" s="162" t="s">
        <v>451</v>
      </c>
      <c r="E15" s="190" t="s">
        <v>527</v>
      </c>
      <c r="F15" s="163">
        <f>COUNTA(#REF!)</f>
        <v>1</v>
      </c>
      <c r="G15" s="13"/>
      <c r="H15" s="13"/>
      <c r="I15" s="13"/>
      <c r="J15" s="153" t="s">
        <v>534</v>
      </c>
      <c r="K15" s="111"/>
      <c r="L15" s="111"/>
    </row>
    <row r="16" spans="1:12" s="34" customFormat="1" ht="21" customHeight="1" x14ac:dyDescent="0.25">
      <c r="A16" s="157" t="s">
        <v>385</v>
      </c>
      <c r="B16" s="162" t="s">
        <v>251</v>
      </c>
      <c r="C16" s="162" t="s">
        <v>250</v>
      </c>
      <c r="D16" s="162" t="s">
        <v>452</v>
      </c>
      <c r="E16" s="55" t="s">
        <v>454</v>
      </c>
      <c r="F16" s="163">
        <f>COUNTA('2025 Print-friendly list'!B398:B415)</f>
        <v>18</v>
      </c>
      <c r="G16" s="13" t="s">
        <v>453</v>
      </c>
      <c r="H16" s="13"/>
      <c r="I16" s="13"/>
      <c r="J16" s="13"/>
      <c r="K16" s="153"/>
      <c r="L16" s="153" t="s">
        <v>484</v>
      </c>
    </row>
    <row r="17" spans="1:12" s="34" customFormat="1" ht="19.8" customHeight="1" x14ac:dyDescent="0.25">
      <c r="A17" s="53" t="s">
        <v>398</v>
      </c>
      <c r="B17" s="162" t="s">
        <v>251</v>
      </c>
      <c r="C17" s="162" t="s">
        <v>252</v>
      </c>
      <c r="D17" s="162" t="s">
        <v>440</v>
      </c>
      <c r="E17" s="10"/>
      <c r="F17" s="163">
        <f>COUNTA(#REF!)</f>
        <v>1</v>
      </c>
      <c r="G17" s="13"/>
      <c r="H17" s="13"/>
      <c r="I17" s="13" t="s">
        <v>441</v>
      </c>
      <c r="J17" s="13"/>
      <c r="K17" s="153"/>
      <c r="L17" s="13" t="s">
        <v>488</v>
      </c>
    </row>
    <row r="18" spans="1:12" s="34" customFormat="1" ht="19.8" customHeight="1" x14ac:dyDescent="0.25">
      <c r="A18" s="53" t="s">
        <v>399</v>
      </c>
      <c r="B18" s="162" t="s">
        <v>298</v>
      </c>
      <c r="C18" s="162" t="s">
        <v>254</v>
      </c>
      <c r="D18" s="162" t="s">
        <v>457</v>
      </c>
      <c r="E18" s="10" t="s">
        <v>448</v>
      </c>
      <c r="F18" s="163">
        <f>COUNTA(#REF!)</f>
        <v>1</v>
      </c>
      <c r="G18" s="13"/>
      <c r="H18" s="13"/>
      <c r="I18" s="13" t="s">
        <v>441</v>
      </c>
      <c r="J18" s="13"/>
      <c r="K18" s="153"/>
      <c r="L18" s="13" t="s">
        <v>396</v>
      </c>
    </row>
    <row r="19" spans="1:12" s="34" customFormat="1" ht="19.8" customHeight="1" x14ac:dyDescent="0.25">
      <c r="A19" s="53" t="s">
        <v>400</v>
      </c>
      <c r="B19" s="162" t="s">
        <v>298</v>
      </c>
      <c r="C19" s="162" t="s">
        <v>253</v>
      </c>
      <c r="D19" s="162" t="s">
        <v>458</v>
      </c>
      <c r="E19" s="10" t="s">
        <v>448</v>
      </c>
      <c r="F19" s="163">
        <f>COUNTA(#REF!)</f>
        <v>1</v>
      </c>
      <c r="G19" s="13"/>
      <c r="H19" s="13"/>
      <c r="I19" s="13" t="s">
        <v>441</v>
      </c>
      <c r="J19" s="13"/>
      <c r="K19" s="153"/>
      <c r="L19" s="13" t="s">
        <v>489</v>
      </c>
    </row>
    <row r="20" spans="1:12" s="34" customFormat="1" ht="27.6" x14ac:dyDescent="0.25">
      <c r="A20" s="53" t="s">
        <v>490</v>
      </c>
      <c r="B20" s="162" t="s">
        <v>298</v>
      </c>
      <c r="C20" s="162" t="s">
        <v>258</v>
      </c>
      <c r="D20" s="162" t="s">
        <v>458</v>
      </c>
      <c r="E20" s="10" t="s">
        <v>498</v>
      </c>
      <c r="F20" s="163">
        <f>COUNTA(#REF!)</f>
        <v>1</v>
      </c>
      <c r="G20" s="13"/>
      <c r="H20" s="13"/>
      <c r="I20" s="13" t="s">
        <v>441</v>
      </c>
      <c r="J20" s="13" t="s">
        <v>497</v>
      </c>
      <c r="K20" s="153"/>
      <c r="L20" s="13" t="s">
        <v>490</v>
      </c>
    </row>
    <row r="21" spans="1:12" s="34" customFormat="1" ht="27.6" x14ac:dyDescent="0.25">
      <c r="A21" s="167" t="s">
        <v>492</v>
      </c>
      <c r="B21" s="162" t="s">
        <v>298</v>
      </c>
      <c r="C21" s="162" t="s">
        <v>459</v>
      </c>
      <c r="D21" s="162" t="s">
        <v>458</v>
      </c>
      <c r="E21" s="10" t="s">
        <v>225</v>
      </c>
      <c r="F21" s="126">
        <f>COUNTA('2025 Print-friendly list'!B652:B659)</f>
        <v>8</v>
      </c>
      <c r="G21" s="13"/>
      <c r="H21" s="13"/>
      <c r="I21" s="13"/>
      <c r="J21" s="13"/>
      <c r="K21" s="153"/>
      <c r="L21" s="13" t="s">
        <v>491</v>
      </c>
    </row>
    <row r="22" spans="1:12" s="34" customFormat="1" ht="27.6" x14ac:dyDescent="0.25">
      <c r="A22" s="157" t="s">
        <v>394</v>
      </c>
      <c r="B22" s="162" t="s">
        <v>236</v>
      </c>
      <c r="C22" s="162" t="s">
        <v>255</v>
      </c>
      <c r="D22" s="162" t="s">
        <v>455</v>
      </c>
      <c r="E22" s="54" t="s">
        <v>226</v>
      </c>
      <c r="F22" s="163">
        <f>COUNTA(#REF!)</f>
        <v>1</v>
      </c>
      <c r="G22" s="13"/>
      <c r="H22" s="13"/>
      <c r="I22" s="13"/>
      <c r="J22" s="13"/>
      <c r="K22" s="153"/>
      <c r="L22" s="13"/>
    </row>
    <row r="23" spans="1:12" s="34" customFormat="1" ht="18" customHeight="1" x14ac:dyDescent="0.25">
      <c r="A23" s="157" t="s">
        <v>276</v>
      </c>
      <c r="B23" s="162" t="s">
        <v>298</v>
      </c>
      <c r="C23" s="162" t="s">
        <v>299</v>
      </c>
      <c r="D23" s="162" t="s">
        <v>446</v>
      </c>
      <c r="E23" s="153" t="s">
        <v>226</v>
      </c>
      <c r="F23" s="163">
        <f>COUNTA(#REF!)</f>
        <v>1</v>
      </c>
      <c r="G23" s="13"/>
      <c r="H23" s="13"/>
      <c r="I23" s="13"/>
      <c r="J23" s="13" t="s">
        <v>500</v>
      </c>
      <c r="K23" s="153"/>
      <c r="L23" s="13" t="s">
        <v>467</v>
      </c>
    </row>
    <row r="24" spans="1:12" s="34" customFormat="1" ht="16.8" customHeight="1" x14ac:dyDescent="0.25">
      <c r="A24" s="158" t="s">
        <v>470</v>
      </c>
      <c r="B24" s="156" t="s">
        <v>298</v>
      </c>
      <c r="C24" s="156" t="s">
        <v>447</v>
      </c>
      <c r="D24" s="162" t="s">
        <v>446</v>
      </c>
      <c r="E24" s="55" t="s">
        <v>225</v>
      </c>
      <c r="F24" s="163">
        <f>COUNTA('2025 Print-friendly list'!B698:B732)</f>
        <v>35</v>
      </c>
      <c r="G24" s="13"/>
      <c r="H24" s="13"/>
      <c r="I24" s="13"/>
      <c r="J24" s="13"/>
      <c r="K24" s="153"/>
      <c r="L24" s="13" t="s">
        <v>468</v>
      </c>
    </row>
  </sheetData>
  <phoneticPr fontId="12" type="noConversion"/>
  <pageMargins left="0.7" right="0.7" top="0.75" bottom="0.75" header="0.3" footer="0.3"/>
  <pageSetup scale="54"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91AA7-E5F3-40C0-AEF8-2F1C3DA50F11}">
  <sheetPr>
    <tabColor theme="1" tint="0.34998626667073579"/>
  </sheetPr>
  <dimension ref="A1:A3"/>
  <sheetViews>
    <sheetView showGridLines="0" zoomScaleNormal="100" workbookViewId="0"/>
  </sheetViews>
  <sheetFormatPr defaultRowHeight="13.8" x14ac:dyDescent="0.25"/>
  <cols>
    <col min="1" max="1" width="155.8984375" customWidth="1"/>
  </cols>
  <sheetData>
    <row r="1" spans="1:1" ht="45" customHeight="1" x14ac:dyDescent="0.25">
      <c r="A1" s="32" t="s">
        <v>283</v>
      </c>
    </row>
    <row r="2" spans="1:1" ht="15.6" x14ac:dyDescent="0.3">
      <c r="A2" s="31" t="s">
        <v>430</v>
      </c>
    </row>
    <row r="3" spans="1:1" ht="15.6" x14ac:dyDescent="0.3">
      <c r="A3" s="38" t="s">
        <v>284</v>
      </c>
    </row>
  </sheetData>
  <hyperlinks>
    <hyperlink ref="A3" r:id="rId1" xr:uid="{ED78259E-0505-41F3-9079-5B4B3A278D7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B7AC4-DA81-4C2C-A2BA-35DAEAD0BEB5}">
  <dimension ref="A1:A44"/>
  <sheetViews>
    <sheetView showGridLines="0" workbookViewId="0"/>
  </sheetViews>
  <sheetFormatPr defaultRowHeight="15.6" x14ac:dyDescent="0.3"/>
  <cols>
    <col min="1" max="16384" width="8.796875" style="48"/>
  </cols>
  <sheetData>
    <row r="1" spans="1:1" x14ac:dyDescent="0.3">
      <c r="A1" s="47" t="s">
        <v>335</v>
      </c>
    </row>
    <row r="2" spans="1:1" x14ac:dyDescent="0.3">
      <c r="A2" s="41" t="s">
        <v>336</v>
      </c>
    </row>
    <row r="3" spans="1:1" x14ac:dyDescent="0.3">
      <c r="A3" s="42" t="s">
        <v>341</v>
      </c>
    </row>
    <row r="4" spans="1:1" x14ac:dyDescent="0.3">
      <c r="A4" s="43" t="s">
        <v>342</v>
      </c>
    </row>
    <row r="5" spans="1:1" x14ac:dyDescent="0.3">
      <c r="A5" s="43" t="s">
        <v>343</v>
      </c>
    </row>
    <row r="6" spans="1:1" x14ac:dyDescent="0.3">
      <c r="A6" s="49" t="s">
        <v>337</v>
      </c>
    </row>
    <row r="7" spans="1:1" x14ac:dyDescent="0.3">
      <c r="A7" s="49" t="s">
        <v>338</v>
      </c>
    </row>
    <row r="8" spans="1:1" x14ac:dyDescent="0.3">
      <c r="A8" s="42" t="s">
        <v>344</v>
      </c>
    </row>
    <row r="9" spans="1:1" x14ac:dyDescent="0.3">
      <c r="A9" s="43" t="s">
        <v>356</v>
      </c>
    </row>
    <row r="10" spans="1:1" x14ac:dyDescent="0.3">
      <c r="A10" s="43" t="s">
        <v>357</v>
      </c>
    </row>
    <row r="11" spans="1:1" x14ac:dyDescent="0.3">
      <c r="A11" s="43" t="s">
        <v>358</v>
      </c>
    </row>
    <row r="12" spans="1:1" x14ac:dyDescent="0.3">
      <c r="A12" s="43" t="s">
        <v>359</v>
      </c>
    </row>
    <row r="13" spans="1:1" x14ac:dyDescent="0.3">
      <c r="A13" s="43" t="s">
        <v>340</v>
      </c>
    </row>
    <row r="14" spans="1:1" x14ac:dyDescent="0.3">
      <c r="A14" s="44" t="s">
        <v>345</v>
      </c>
    </row>
    <row r="15" spans="1:1" x14ac:dyDescent="0.3">
      <c r="A15" s="42" t="s">
        <v>346</v>
      </c>
    </row>
    <row r="16" spans="1:1" x14ac:dyDescent="0.3">
      <c r="A16" s="42" t="s">
        <v>339</v>
      </c>
    </row>
    <row r="17" spans="1:1" x14ac:dyDescent="0.3">
      <c r="A17" s="41" t="s">
        <v>347</v>
      </c>
    </row>
    <row r="18" spans="1:1" x14ac:dyDescent="0.3">
      <c r="A18" s="43" t="s">
        <v>360</v>
      </c>
    </row>
    <row r="19" spans="1:1" x14ac:dyDescent="0.3">
      <c r="A19" s="41" t="s">
        <v>348</v>
      </c>
    </row>
    <row r="20" spans="1:1" x14ac:dyDescent="0.3">
      <c r="A20" s="43" t="s">
        <v>361</v>
      </c>
    </row>
    <row r="21" spans="1:1" x14ac:dyDescent="0.3">
      <c r="A21" s="43" t="s">
        <v>362</v>
      </c>
    </row>
    <row r="22" spans="1:1" x14ac:dyDescent="0.3">
      <c r="A22" s="44" t="s">
        <v>349</v>
      </c>
    </row>
    <row r="23" spans="1:1" x14ac:dyDescent="0.3">
      <c r="A23" s="44" t="s">
        <v>350</v>
      </c>
    </row>
    <row r="24" spans="1:1" x14ac:dyDescent="0.3">
      <c r="A24" s="41" t="s">
        <v>351</v>
      </c>
    </row>
    <row r="25" spans="1:1" x14ac:dyDescent="0.3">
      <c r="A25" s="43" t="s">
        <v>363</v>
      </c>
    </row>
    <row r="26" spans="1:1" x14ac:dyDescent="0.3">
      <c r="A26" s="45" t="s">
        <v>364</v>
      </c>
    </row>
    <row r="27" spans="1:1" x14ac:dyDescent="0.3">
      <c r="A27" s="45" t="s">
        <v>365</v>
      </c>
    </row>
    <row r="28" spans="1:1" x14ac:dyDescent="0.3">
      <c r="A28" s="45" t="s">
        <v>366</v>
      </c>
    </row>
    <row r="29" spans="1:1" x14ac:dyDescent="0.3">
      <c r="A29" s="43" t="s">
        <v>367</v>
      </c>
    </row>
    <row r="30" spans="1:1" x14ac:dyDescent="0.3">
      <c r="A30" s="42" t="s">
        <v>352</v>
      </c>
    </row>
    <row r="31" spans="1:1" x14ac:dyDescent="0.3">
      <c r="A31" s="46" t="s">
        <v>368</v>
      </c>
    </row>
    <row r="32" spans="1:1" x14ac:dyDescent="0.3">
      <c r="A32" s="46" t="s">
        <v>369</v>
      </c>
    </row>
    <row r="33" spans="1:1" x14ac:dyDescent="0.3">
      <c r="A33" s="46" t="s">
        <v>370</v>
      </c>
    </row>
    <row r="34" spans="1:1" x14ac:dyDescent="0.3">
      <c r="A34" s="46" t="s">
        <v>371</v>
      </c>
    </row>
    <row r="35" spans="1:1" x14ac:dyDescent="0.3">
      <c r="A35" s="46" t="s">
        <v>372</v>
      </c>
    </row>
    <row r="36" spans="1:1" x14ac:dyDescent="0.3">
      <c r="A36" s="42" t="s">
        <v>353</v>
      </c>
    </row>
    <row r="37" spans="1:1" x14ac:dyDescent="0.3">
      <c r="A37" s="42" t="s">
        <v>354</v>
      </c>
    </row>
    <row r="38" spans="1:1" x14ac:dyDescent="0.3">
      <c r="A38" s="43" t="s">
        <v>373</v>
      </c>
    </row>
    <row r="39" spans="1:1" x14ac:dyDescent="0.3">
      <c r="A39" s="43" t="s">
        <v>374</v>
      </c>
    </row>
    <row r="40" spans="1:1" x14ac:dyDescent="0.3">
      <c r="A40" s="43" t="s">
        <v>375</v>
      </c>
    </row>
    <row r="41" spans="1:1" x14ac:dyDescent="0.3">
      <c r="A41" s="43" t="s">
        <v>376</v>
      </c>
    </row>
    <row r="42" spans="1:1" x14ac:dyDescent="0.3">
      <c r="A42" s="43" t="s">
        <v>377</v>
      </c>
    </row>
    <row r="43" spans="1:1" x14ac:dyDescent="0.3">
      <c r="A43" s="43" t="s">
        <v>378</v>
      </c>
    </row>
    <row r="44" spans="1:1" x14ac:dyDescent="0.3">
      <c r="A44" s="42" t="s">
        <v>355</v>
      </c>
    </row>
  </sheetData>
  <hyperlinks>
    <hyperlink ref="A6" r:id="rId1" display="https://www.cms.gov/Medicare/Prescription-Drug-Coverage/PrescriptionDrugCovGenIn" xr:uid="{B29CE426-AC88-477D-A945-B0701D3CF827}"/>
    <hyperlink ref="A7" r:id="rId2" display="../../Appendix A" xr:uid="{4E1F9C7A-156A-4725-BA83-420AD303E8B4}"/>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How to use this spreadsheet</vt:lpstr>
      <vt:lpstr>Key</vt:lpstr>
      <vt:lpstr>2025 Pivot table</vt:lpstr>
      <vt:lpstr>2025 Filterable dashboard</vt:lpstr>
      <vt:lpstr>2025 Filterable table</vt:lpstr>
      <vt:lpstr>2025 Print-friendly list</vt:lpstr>
      <vt:lpstr>2025 Aligned HMOs</vt:lpstr>
      <vt:lpstr>2024&gt;2025 Changes</vt:lpstr>
      <vt:lpstr>Data sources</vt:lpstr>
      <vt:lpstr>How to update</vt:lpstr>
      <vt:lpstr>'2024&gt;2025 Changes'!Print_Area</vt:lpstr>
      <vt:lpstr>'2025 Print-friendly list'!Print_Area</vt:lpstr>
      <vt:lpstr>'How to use this spreadsheet'!Print_Area</vt:lpstr>
      <vt:lpstr>Key!Print_Area</vt:lpstr>
      <vt:lpstr>'2025 Print-friendly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ma-pd-service-area</dc:title>
  <dc:creator>DHS</dc:creator>
  <cp:lastModifiedBy>Grochocinski, Michelle L - DHS</cp:lastModifiedBy>
  <cp:lastPrinted>2024-09-27T20:50:50Z</cp:lastPrinted>
  <dcterms:created xsi:type="dcterms:W3CDTF">2022-05-03T18:44:39Z</dcterms:created>
  <dcterms:modified xsi:type="dcterms:W3CDTF">2025-03-27T12:40:48Z</dcterms:modified>
</cp:coreProperties>
</file>