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L:\Badr-Ooa\MIPPA Grant\D-SNP Alignment Workgroup\SHIP Counselor Training\Appendix A\"/>
    </mc:Choice>
  </mc:AlternateContent>
  <xr:revisionPtr revIDLastSave="0" documentId="8_{58010FF4-7FF8-4B7B-9B72-E9DCD379D959}" xr6:coauthVersionLast="47" xr6:coauthVersionMax="47" xr10:uidLastSave="{00000000-0000-0000-0000-000000000000}"/>
  <bookViews>
    <workbookView xWindow="28680" yWindow="-5010" windowWidth="29040" windowHeight="15720" tabRatio="875" xr2:uid="{800025B0-442E-46DD-9500-DA7DB2505BC4}"/>
  </bookViews>
  <sheets>
    <sheet name="How to use this spreadsheet" sheetId="3" r:id="rId1"/>
    <sheet name="Key" sheetId="4" r:id="rId2"/>
    <sheet name="2026 Pivot table" sheetId="30" state="hidden" r:id="rId3"/>
    <sheet name="2026 Filterable dashboard" sheetId="29" r:id="rId4"/>
    <sheet name="2026 Filterable table" sheetId="28" r:id="rId5"/>
    <sheet name="2026 Print-friendly list" sheetId="27" r:id="rId6"/>
    <sheet name="2026 Aligned HMOs" sheetId="26" r:id="rId7"/>
    <sheet name="2025&gt;2026 Changes" sheetId="25" r:id="rId8"/>
    <sheet name="Data sources" sheetId="13" r:id="rId9"/>
    <sheet name="How to update" sheetId="14" state="hidden" r:id="rId10"/>
  </sheets>
  <definedNames>
    <definedName name="_xlnm.Print_Area" localSheetId="7">'2025&gt;2026 Changes'!$A$1:$J$21</definedName>
    <definedName name="_xlnm.Print_Area" localSheetId="5">'2026 Print-friendly list'!$A$1:$E$631</definedName>
    <definedName name="_xlnm.Print_Area" localSheetId="0">'How to use this spreadsheet'!$A$1:$A$36</definedName>
    <definedName name="_xlnm.Print_Area" localSheetId="1">Key!$A$1:$B$30</definedName>
    <definedName name="_xlnm.Print_Titles" localSheetId="5">'2026 Print-friendly list'!$1:$1</definedName>
    <definedName name="Slicer_Aligned_SSI_Medicaid_HMO1">#N/A</definedName>
    <definedName name="Slicer_Conducts_default_enrollment?1">#N/A</definedName>
    <definedName name="Slicer_Dual_Eligible_Special_Needs_Plan__D_SNP__plan_name">#N/A</definedName>
    <definedName name="Slicer_Enrolls_full_Medicaid?">#N/A</definedName>
    <definedName name="Slicer_Enrolls_QI___SLMB___in_Wisconsin_?1">#N/A</definedName>
    <definedName name="Slicer_Enrolls_QMB?1">#N/A</definedName>
    <definedName name="Slicer_Enrolls_QWDI?1">#N/A</definedName>
    <definedName name="Slicer_Enrolls_SLMB?1">#N/A</definedName>
    <definedName name="Slicer_Service_area__county">#N/A</definedName>
    <definedName name="Slicer_Type_of_Plan1">#N/A</definedName>
  </definedNames>
  <calcPr calcId="191029"/>
  <pivotCaches>
    <pivotCache cacheId="1" r:id="rId11"/>
  </pivotCaches>
  <extLst>
    <ext xmlns:x14="http://schemas.microsoft.com/office/spreadsheetml/2009/9/main" uri="{BBE1A952-AA13-448e-AADC-164F8A28A991}">
      <x14:slicerCaches>
        <x14:slicerCache r:id="rId12"/>
        <x14:slicerCache r:id="rId13"/>
        <x14:slicerCache r:id="rId14"/>
        <x14:slicerCache r:id="rId15"/>
        <x14:slicerCache r:id="rId16"/>
        <x14:slicerCache r:id="rId17"/>
        <x14:slicerCache r:id="rId18"/>
        <x14:slicerCache r:id="rId19"/>
        <x14:slicerCache r:id="rId20"/>
        <x14:slicerCache r:id="rId2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5" l="1"/>
  <c r="F22" i="25"/>
  <c r="F21" i="25"/>
  <c r="F18" i="25"/>
  <c r="F19" i="25"/>
  <c r="F17" i="25"/>
  <c r="F16" i="25"/>
  <c r="F15" i="25"/>
  <c r="F20" i="25"/>
  <c r="F10" i="25"/>
  <c r="F14" i="25"/>
  <c r="F13" i="25"/>
  <c r="F9" i="25"/>
  <c r="F5" i="25"/>
  <c r="F4" i="25"/>
  <c r="D657" i="28"/>
  <c r="F597" i="27"/>
  <c r="F562" i="27"/>
  <c r="F559" i="27"/>
  <c r="F551" i="27"/>
  <c r="F479" i="27"/>
  <c r="F407" i="27"/>
  <c r="F387" i="27"/>
  <c r="F315" i="27"/>
  <c r="F291" i="27"/>
  <c r="F247" i="27"/>
  <c r="F217" i="27"/>
  <c r="F212" i="27"/>
  <c r="F162" i="27"/>
  <c r="F90" i="27"/>
  <c r="F18" i="27"/>
  <c r="F2" i="27"/>
  <c r="F1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Grochocinski, Michelle</author>
  </authors>
  <commentList>
    <comment ref="B6" authorId="0" shapeId="0" xr:uid="{9120923F-91EC-48DE-AF1B-C38D4C9585FB}">
      <text>
        <r>
          <rPr>
            <sz val="9"/>
            <color indexed="81"/>
            <rFont val="Tahoma"/>
            <family val="2"/>
          </rPr>
          <t>See "Key" tab for definitions.</t>
        </r>
      </text>
    </comment>
    <comment ref="H6" authorId="0" shapeId="0" xr:uid="{0020BE98-E871-42FC-995C-59729FBFA129}">
      <text>
        <r>
          <rPr>
            <sz val="9"/>
            <color indexed="81"/>
            <rFont val="Tahoma"/>
            <family val="2"/>
          </rPr>
          <t>See "Key" tab for definition.</t>
        </r>
      </text>
    </comment>
  </commentList>
</comments>
</file>

<file path=xl/sharedStrings.xml><?xml version="1.0" encoding="utf-8"?>
<sst xmlns="http://schemas.openxmlformats.org/spreadsheetml/2006/main" count="8275" uniqueCount="529">
  <si>
    <t>Full Benefit Dual Eligible</t>
  </si>
  <si>
    <t>QMB</t>
  </si>
  <si>
    <t>SLMB</t>
  </si>
  <si>
    <t>QDWI</t>
  </si>
  <si>
    <t>Adams</t>
  </si>
  <si>
    <t>Ashland</t>
  </si>
  <si>
    <t>Barron</t>
  </si>
  <si>
    <t>Bayfield</t>
  </si>
  <si>
    <t>Buffalo</t>
  </si>
  <si>
    <t>Burnett</t>
  </si>
  <si>
    <t>Chippewa</t>
  </si>
  <si>
    <t>Clark</t>
  </si>
  <si>
    <t>Columbia</t>
  </si>
  <si>
    <t>Crawford</t>
  </si>
  <si>
    <t>Douglas</t>
  </si>
  <si>
    <t>Dunn</t>
  </si>
  <si>
    <t>Eau Claire</t>
  </si>
  <si>
    <t>Forest</t>
  </si>
  <si>
    <t>Grant</t>
  </si>
  <si>
    <t>Green</t>
  </si>
  <si>
    <t>Iowa</t>
  </si>
  <si>
    <t>Iron</t>
  </si>
  <si>
    <t>Jackson</t>
  </si>
  <si>
    <t>Juneau</t>
  </si>
  <si>
    <t>La Crosse</t>
  </si>
  <si>
    <t>Lafayette</t>
  </si>
  <si>
    <t>Langlade</t>
  </si>
  <si>
    <t>Lincoln</t>
  </si>
  <si>
    <t>Marathon</t>
  </si>
  <si>
    <t>Monroe</t>
  </si>
  <si>
    <t>Oneida</t>
  </si>
  <si>
    <t>Pepin</t>
  </si>
  <si>
    <t>Pierce</t>
  </si>
  <si>
    <t>Polk</t>
  </si>
  <si>
    <t>Portage</t>
  </si>
  <si>
    <t>Price</t>
  </si>
  <si>
    <t>Richland</t>
  </si>
  <si>
    <t>Rusk</t>
  </si>
  <si>
    <t>Sauk</t>
  </si>
  <si>
    <t>Sawyer</t>
  </si>
  <si>
    <t>St. Croix</t>
  </si>
  <si>
    <t>Shawano</t>
  </si>
  <si>
    <t>Taylor</t>
  </si>
  <si>
    <t>Trempealeau</t>
  </si>
  <si>
    <t>Vernon</t>
  </si>
  <si>
    <t>Vilas</t>
  </si>
  <si>
    <t>Washburn</t>
  </si>
  <si>
    <t>Wood</t>
  </si>
  <si>
    <t>iCare Medicare Plan</t>
  </si>
  <si>
    <t>Brown</t>
  </si>
  <si>
    <t>Calumet</t>
  </si>
  <si>
    <t>Dane</t>
  </si>
  <si>
    <t>Dodge</t>
  </si>
  <si>
    <t>Door</t>
  </si>
  <si>
    <t>Florence</t>
  </si>
  <si>
    <t>Fond du Lac</t>
  </si>
  <si>
    <t>Green Lake</t>
  </si>
  <si>
    <t>Jefferson</t>
  </si>
  <si>
    <t>Kenosha</t>
  </si>
  <si>
    <t>Kewaunee</t>
  </si>
  <si>
    <t>Manitowoc</t>
  </si>
  <si>
    <t>Marinette</t>
  </si>
  <si>
    <t>Marquette</t>
  </si>
  <si>
    <t>Menominee</t>
  </si>
  <si>
    <t>Milwaukee</t>
  </si>
  <si>
    <t>Oconto</t>
  </si>
  <si>
    <t>Outagamie</t>
  </si>
  <si>
    <t>Ozaukee</t>
  </si>
  <si>
    <t>Racine</t>
  </si>
  <si>
    <t>Rock</t>
  </si>
  <si>
    <t>Sheboygan</t>
  </si>
  <si>
    <t>Walworth</t>
  </si>
  <si>
    <t>Washington</t>
  </si>
  <si>
    <t>Waukesha</t>
  </si>
  <si>
    <t>Waupaca</t>
  </si>
  <si>
    <t>Waushara</t>
  </si>
  <si>
    <t>Winnebago</t>
  </si>
  <si>
    <t>Yes</t>
  </si>
  <si>
    <t>No</t>
  </si>
  <si>
    <t>Enrolls QWDI?</t>
  </si>
  <si>
    <t>QI (SLMB+ in Wisconsin)</t>
  </si>
  <si>
    <r>
      <t>Qualified Medicare Beneficiary Plus (QMB+)</t>
    </r>
    <r>
      <rPr>
        <sz val="12"/>
        <color theme="1"/>
        <rFont val="Georgia Pro Light"/>
        <family val="2"/>
        <scheme val="minor"/>
      </rPr>
      <t xml:space="preserve">: An individual who is entitled to Medicare Part A, has income that does not exceed 100% of the FPL, whose countable resources do not exceed applicable limits, and who is also eligible for a full benefit Medicaid program. </t>
    </r>
  </si>
  <si>
    <t>Dual Eligible Special Needs Plans (D-SNPs) are a type of Medicare Advantage plan that are designed for people with Medicaid.</t>
  </si>
  <si>
    <t>Dual Eligible Special Needs Plan (D-SNP) plan name</t>
  </si>
  <si>
    <t>Service area (county)</t>
  </si>
  <si>
    <t>Please note that Wisconsin Medicare Savings Program names differ from those used nationally.</t>
  </si>
  <si>
    <r>
      <t>Specified Low-Income Medicare Beneficiary Plus (SLMB+)</t>
    </r>
    <r>
      <rPr>
        <sz val="12"/>
        <rFont val="Georgia Pro Light"/>
        <family val="2"/>
        <scheme val="minor"/>
      </rPr>
      <t xml:space="preserve">: An individual entitled to Medicare Part A, has income that exceeds 100% FPL but less than 120% FPL, whose countable resources do not exceed applicable limits, and who is also eligible for a full benefit Medicaid program. This individual is eligible for Medicaid payment of Medicare Part B premium. </t>
    </r>
    <r>
      <rPr>
        <sz val="12"/>
        <color rgb="FFC00000"/>
        <rFont val="Georgia Pro Light"/>
        <family val="2"/>
        <scheme val="minor"/>
      </rPr>
      <t>(Clarifying note: This is the definition of “SLMB+” used by CMS. Historically, Wisconsin has used this term to refer to the group known at the federal level as “Qualifying Individual (QI)".)</t>
    </r>
    <r>
      <rPr>
        <sz val="12"/>
        <rFont val="Georgia Pro Light"/>
        <family val="2"/>
        <scheme val="minor"/>
      </rPr>
      <t xml:space="preserve">  </t>
    </r>
  </si>
  <si>
    <t>Background on this spreadsheet</t>
  </si>
  <si>
    <t>There are many different Medicaid programs that all have different eligibility requirements and benefits, including the Medicare Savings Programs.</t>
  </si>
  <si>
    <t>The plans that are options for you depends on what type of Medicaid you have.</t>
  </si>
  <si>
    <t>To check what Medicaid program you have, call Member Services at 800-362-3002.</t>
  </si>
  <si>
    <t>For help with Medicaid, call Member Services at 800-362-3002.</t>
  </si>
  <si>
    <t>How to get help</t>
  </si>
  <si>
    <t>How to use this spreadsheet</t>
  </si>
  <si>
    <t>What are Dual Eligible Special Needs Plans (D-SNPs)?</t>
  </si>
  <si>
    <t>What can this spreadsheet tell me about D-SNPs?</t>
  </si>
  <si>
    <t>Which Medicaid programs are accepted</t>
  </si>
  <si>
    <r>
      <t xml:space="preserve">To clear a filter, </t>
    </r>
    <r>
      <rPr>
        <sz val="12"/>
        <color theme="1"/>
        <rFont val="Georgia Pro Light"/>
        <family val="2"/>
        <scheme val="minor"/>
      </rPr>
      <t xml:space="preserve">click the funnel icon with the red X in the upper right-hand corner of the box. </t>
    </r>
  </si>
  <si>
    <r>
      <rPr>
        <b/>
        <sz val="12"/>
        <color theme="1"/>
        <rFont val="Georgia Pro Light"/>
        <family val="2"/>
        <scheme val="minor"/>
      </rPr>
      <t>Filters can be applied in any order</t>
    </r>
    <r>
      <rPr>
        <sz val="12"/>
        <color theme="1"/>
        <rFont val="Georgia Pro Light"/>
        <family val="2"/>
        <scheme val="minor"/>
      </rPr>
      <t>. For example, you can click a D-SNP plan name to see in which counties it's available and which Medicaid programs it accepts.</t>
    </r>
  </si>
  <si>
    <r>
      <t>Multiple options can be selected.</t>
    </r>
    <r>
      <rPr>
        <sz val="12"/>
        <color theme="1"/>
        <rFont val="Georgia Pro Light"/>
        <family val="2"/>
        <scheme val="minor"/>
      </rPr>
      <t xml:space="preserve"> </t>
    </r>
  </si>
  <si>
    <t>The following tabs show the same information in different formats:</t>
  </si>
  <si>
    <t>Click on the tabs at the bottom of the spreadsheet to see the information..</t>
  </si>
  <si>
    <t>1. Click on the county name(s) to see which plans are available there.</t>
  </si>
  <si>
    <t>Total</t>
  </si>
  <si>
    <t>This project was supported by the Wisconsin Department of Health Services with financial assistance from the U.S. Administration for Community Living, Department of Health and Human Services, Washington, D.C. 20201. Grantees undertaking projects with government sponsorship are encouraged to express freely their findings and conclusions. Points of view or opinions do not, therefore, necessarily represent official ACL policy.</t>
  </si>
  <si>
    <t>Notes</t>
  </si>
  <si>
    <t xml:space="preserve">Clark  </t>
  </si>
  <si>
    <t xml:space="preserve">Lincoln  </t>
  </si>
  <si>
    <t xml:space="preserve">Marathon  </t>
  </si>
  <si>
    <t xml:space="preserve">Oneida  </t>
  </si>
  <si>
    <t xml:space="preserve">Portage  </t>
  </si>
  <si>
    <t xml:space="preserve">Price  </t>
  </si>
  <si>
    <t xml:space="preserve">Rusk </t>
  </si>
  <si>
    <t xml:space="preserve">Taylor </t>
  </si>
  <si>
    <t xml:space="preserve">Sawyer </t>
  </si>
  <si>
    <t xml:space="preserve">Vilas   </t>
  </si>
  <si>
    <t xml:space="preserve">Washburn </t>
  </si>
  <si>
    <t xml:space="preserve">Wood </t>
  </si>
  <si>
    <t xml:space="preserve">Adams   </t>
  </si>
  <si>
    <t xml:space="preserve">Ashland   </t>
  </si>
  <si>
    <t xml:space="preserve">Bayfield   </t>
  </si>
  <si>
    <t xml:space="preserve">Brown   </t>
  </si>
  <si>
    <t xml:space="preserve">Buffalo </t>
  </si>
  <si>
    <t xml:space="preserve">Burnett </t>
  </si>
  <si>
    <t xml:space="preserve">Calumet   </t>
  </si>
  <si>
    <t xml:space="preserve">Dodge   </t>
  </si>
  <si>
    <t xml:space="preserve">Door   </t>
  </si>
  <si>
    <t xml:space="preserve">Douglas   </t>
  </si>
  <si>
    <t xml:space="preserve">Florence   </t>
  </si>
  <si>
    <t xml:space="preserve">Fond du Lac   </t>
  </si>
  <si>
    <t xml:space="preserve">Forest   </t>
  </si>
  <si>
    <t xml:space="preserve">Green   </t>
  </si>
  <si>
    <t xml:space="preserve">Green Lake   </t>
  </si>
  <si>
    <t xml:space="preserve">Iowa   </t>
  </si>
  <si>
    <t xml:space="preserve">Iron   </t>
  </si>
  <si>
    <t xml:space="preserve">Jefferson   </t>
  </si>
  <si>
    <t xml:space="preserve">Juneau   </t>
  </si>
  <si>
    <t xml:space="preserve">Kenosha   </t>
  </si>
  <si>
    <t xml:space="preserve">Kewaunee   </t>
  </si>
  <si>
    <t xml:space="preserve">Lafayette   </t>
  </si>
  <si>
    <t xml:space="preserve">Langlade   </t>
  </si>
  <si>
    <t xml:space="preserve">Manitowoc   </t>
  </si>
  <si>
    <t xml:space="preserve">Marinette   </t>
  </si>
  <si>
    <t xml:space="preserve">Marquette   </t>
  </si>
  <si>
    <t xml:space="preserve">Menominee   </t>
  </si>
  <si>
    <t xml:space="preserve">Milwaukee   </t>
  </si>
  <si>
    <t xml:space="preserve">Oconto   </t>
  </si>
  <si>
    <t xml:space="preserve">Outagamie   </t>
  </si>
  <si>
    <t xml:space="preserve">Ozaukee   </t>
  </si>
  <si>
    <t xml:space="preserve">Racine   </t>
  </si>
  <si>
    <t xml:space="preserve">Rock   </t>
  </si>
  <si>
    <t xml:space="preserve">Shawano   </t>
  </si>
  <si>
    <t xml:space="preserve">Sheboygan   </t>
  </si>
  <si>
    <t xml:space="preserve">Taylor   </t>
  </si>
  <si>
    <t xml:space="preserve">Walworth   </t>
  </si>
  <si>
    <t xml:space="preserve">Washington   </t>
  </si>
  <si>
    <t xml:space="preserve">Waukesha   </t>
  </si>
  <si>
    <t xml:space="preserve">Waupaca   </t>
  </si>
  <si>
    <t xml:space="preserve">Waushara   </t>
  </si>
  <si>
    <t xml:space="preserve">Winnebago   </t>
  </si>
  <si>
    <t xml:space="preserve">Adams </t>
  </si>
  <si>
    <t xml:space="preserve">Bayfield </t>
  </si>
  <si>
    <t xml:space="preserve">Brown </t>
  </si>
  <si>
    <t xml:space="preserve">Calumet </t>
  </si>
  <si>
    <t xml:space="preserve">Columbia </t>
  </si>
  <si>
    <t xml:space="preserve">Crawford </t>
  </si>
  <si>
    <t xml:space="preserve">Dane </t>
  </si>
  <si>
    <t xml:space="preserve">Dodge </t>
  </si>
  <si>
    <t xml:space="preserve">Door </t>
  </si>
  <si>
    <t xml:space="preserve">Douglas </t>
  </si>
  <si>
    <t xml:space="preserve">Fond du Lac </t>
  </si>
  <si>
    <t xml:space="preserve">Grant </t>
  </si>
  <si>
    <t xml:space="preserve">Green Lake </t>
  </si>
  <si>
    <t xml:space="preserve">Green </t>
  </si>
  <si>
    <t xml:space="preserve">Iowa </t>
  </si>
  <si>
    <t xml:space="preserve">Iron </t>
  </si>
  <si>
    <t xml:space="preserve">Jackson </t>
  </si>
  <si>
    <t xml:space="preserve">Jefferson </t>
  </si>
  <si>
    <t xml:space="preserve">Juneau </t>
  </si>
  <si>
    <t xml:space="preserve">Kenosha </t>
  </si>
  <si>
    <t xml:space="preserve">Kewaunee </t>
  </si>
  <si>
    <t xml:space="preserve">La Crosse </t>
  </si>
  <si>
    <t xml:space="preserve">Lafayette </t>
  </si>
  <si>
    <t xml:space="preserve">Langlade </t>
  </si>
  <si>
    <t xml:space="preserve">Manitowoc </t>
  </si>
  <si>
    <t xml:space="preserve">Marinette </t>
  </si>
  <si>
    <t xml:space="preserve">Menominee </t>
  </si>
  <si>
    <t xml:space="preserve">Milwaukee </t>
  </si>
  <si>
    <t xml:space="preserve">Monroe </t>
  </si>
  <si>
    <t xml:space="preserve">Oconto </t>
  </si>
  <si>
    <t xml:space="preserve">Outagamie </t>
  </si>
  <si>
    <t xml:space="preserve">Ozaukee </t>
  </si>
  <si>
    <t xml:space="preserve">Racine </t>
  </si>
  <si>
    <t xml:space="preserve">Richland </t>
  </si>
  <si>
    <t xml:space="preserve">Rock </t>
  </si>
  <si>
    <t xml:space="preserve">Sauk </t>
  </si>
  <si>
    <t xml:space="preserve">Shawano </t>
  </si>
  <si>
    <t xml:space="preserve">Sheboygan </t>
  </si>
  <si>
    <t xml:space="preserve">Trempealeau </t>
  </si>
  <si>
    <t xml:space="preserve">Vernon </t>
  </si>
  <si>
    <t xml:space="preserve">Walworth </t>
  </si>
  <si>
    <t xml:space="preserve">Washington </t>
  </si>
  <si>
    <t xml:space="preserve">Waukesha </t>
  </si>
  <si>
    <t xml:space="preserve">Waupaca </t>
  </si>
  <si>
    <t xml:space="preserve">Waushara </t>
  </si>
  <si>
    <t xml:space="preserve">Winnebago </t>
  </si>
  <si>
    <t xml:space="preserve">Marquette </t>
  </si>
  <si>
    <t xml:space="preserve">Florence </t>
  </si>
  <si>
    <t>Change</t>
  </si>
  <si>
    <t xml:space="preserve">Ashland </t>
  </si>
  <si>
    <t xml:space="preserve">Barron </t>
  </si>
  <si>
    <t xml:space="preserve">Chippewa </t>
  </si>
  <si>
    <t xml:space="preserve">Clark </t>
  </si>
  <si>
    <t xml:space="preserve">Dunn </t>
  </si>
  <si>
    <t xml:space="preserve">Eau Claire </t>
  </si>
  <si>
    <t xml:space="preserve">Forest </t>
  </si>
  <si>
    <t xml:space="preserve">Lincoln </t>
  </si>
  <si>
    <t xml:space="preserve">Marathon </t>
  </si>
  <si>
    <t xml:space="preserve">Oneida </t>
  </si>
  <si>
    <t xml:space="preserve">Pepin </t>
  </si>
  <si>
    <t xml:space="preserve">Pierce </t>
  </si>
  <si>
    <t xml:space="preserve">Polk </t>
  </si>
  <si>
    <t xml:space="preserve">Portage </t>
  </si>
  <si>
    <t xml:space="preserve">Price </t>
  </si>
  <si>
    <t xml:space="preserve">St. Croix </t>
  </si>
  <si>
    <t>New plan</t>
  </si>
  <si>
    <t>No changes</t>
  </si>
  <si>
    <t>Manitowac</t>
  </si>
  <si>
    <t>Added counties</t>
  </si>
  <si>
    <t>Dropped counties</t>
  </si>
  <si>
    <t>Medicaid eligibility group changes</t>
  </si>
  <si>
    <t>Plan Benefit Package (PBP)</t>
  </si>
  <si>
    <t>Cooperative Advantage Dual</t>
  </si>
  <si>
    <t>Appendix A</t>
  </si>
  <si>
    <t>H5211-010</t>
  </si>
  <si>
    <t>Type of Plan</t>
  </si>
  <si>
    <t>HMO</t>
  </si>
  <si>
    <t>H9525-003</t>
  </si>
  <si>
    <t>H9525-012</t>
  </si>
  <si>
    <t>H5262-031</t>
  </si>
  <si>
    <t>H7598-003</t>
  </si>
  <si>
    <t>Learn more about D-SNPs at:</t>
  </si>
  <si>
    <t>https://www.dhs.wisconsin.gov/benefit-specialists/d-snp.htm</t>
  </si>
  <si>
    <t xml:space="preserve">Plan information can also be found on: </t>
  </si>
  <si>
    <t>http://www.medicare.gov</t>
  </si>
  <si>
    <t>https://www.dhs.wisconsin.gov/familycare/fcp-index.htm</t>
  </si>
  <si>
    <t>H2237–001</t>
  </si>
  <si>
    <t>H5262-029</t>
  </si>
  <si>
    <t>H5215-007</t>
  </si>
  <si>
    <t>PPO</t>
  </si>
  <si>
    <t>H0294-027</t>
  </si>
  <si>
    <t>H3794-002</t>
  </si>
  <si>
    <t>H5253-024</t>
  </si>
  <si>
    <t>H5262-030</t>
  </si>
  <si>
    <t>HMO POS</t>
  </si>
  <si>
    <t>Plan ID</t>
  </si>
  <si>
    <t>H3794-004</t>
  </si>
  <si>
    <t>Key</t>
  </si>
  <si>
    <t>Medicaid Eligibility / Medicare Savings Programs</t>
  </si>
  <si>
    <t>Plan Type</t>
  </si>
  <si>
    <t>www.medicare.gov</t>
  </si>
  <si>
    <t>Learn more about Wisconsin Medicare Savings Programs eligibility at:</t>
  </si>
  <si>
    <t xml:space="preserve"> https://www.dhs.wisconsin.gov/library/p-10062.htm</t>
  </si>
  <si>
    <t>An individual who is eligible for a full benefit Medicaid plan and and Medicare. Full benefit Medicaid programs in Wisconsin include, BadgerCare Plus, SSI Medicaid, SSI-related Medicaid, Medicaid Purchase Plan (MAPP), Wisconsin Well Woman Medicaid, Institutional Medicaid, Family Care, Family Care Partnership, Include, Respect, I Self-Direct (IRIS), and Children’s Long-Term Support Waiver Program (CLTS).</t>
  </si>
  <si>
    <t>Qualified Medicare Beneficiary (QMB)</t>
  </si>
  <si>
    <t xml:space="preserve">An individual who is entitled to Medicare Part A, has income that does not exceed 100% of the Federal Poverty Level (FPL), and whose countable resources do not exceed applicable limits. A QMB is eligible for Medicaid payment of Medicare premiums, deductibles, and coinsurance. </t>
  </si>
  <si>
    <t>An individual who has lost Medicare Part A benefits due to a return to work, but is eligible to enroll in and purchase Medicare Part A. The individual’s income may not exceed 200% FPL and resources may not exceed twice the SSI limit. The individual may not be otherwise eligible for Medicaid. QDWIs are eligible only for Medicaid payment of the Part A premium.</t>
  </si>
  <si>
    <t xml:space="preserve">An individual entitled to Medicare Part A, has income that exceeds 100% FPL but less than 120% FPL, and whose countable resources do not exceed applicable limits. This individual is eligible for Medicaid payment of Medicare Part B premium.  </t>
  </si>
  <si>
    <t>Qualified Disabled and Working Individual (QDWI)</t>
  </si>
  <si>
    <r>
      <t>Specified Low-Income Medicare Beneficiary (SLMB</t>
    </r>
    <r>
      <rPr>
        <sz val="12"/>
        <color theme="1"/>
        <rFont val="Georgia Pro Light"/>
        <family val="2"/>
        <scheme val="minor"/>
      </rPr>
      <t>)</t>
    </r>
  </si>
  <si>
    <t>Qualifying Individual (QI)</t>
  </si>
  <si>
    <t>The same company offers Medicare and Medicaid managed care plans. Individuals who are enrolled in the same company's D-SNP for their Medicare and HMO for their Medicaid have better care coordination between the two insurances; their Medicare and Medicaid are considered "aligned."</t>
  </si>
  <si>
    <t>A set of benefits for a defined Medicare Advantage plan service area. A parent company can have one contract with the Centers for Medicare and Medicaid Services (CMS) but offer differ different benefits to different populations under that contract.</t>
  </si>
  <si>
    <t>Aligned</t>
  </si>
  <si>
    <t>Wellcare Dual Access</t>
  </si>
  <si>
    <t>UW Health Quartz Med Advantage Dual Eligible</t>
  </si>
  <si>
    <t>Ally Rx</t>
  </si>
  <si>
    <t>2. Click "yes" or "no" under a Medicaid program's name to see which plans will enroll people who have that Medicaid program.</t>
  </si>
  <si>
    <t xml:space="preserve">The information in this spreadsheet has been provided to the Wisconsin State Health Insurance Assistance Program (SHIP) director by the Wisconsin Division of Medicaid Services. </t>
  </si>
  <si>
    <t>michelle.grochocinski@dhs.wisconsin.gov</t>
  </si>
  <si>
    <t>Conducts default enrollment?</t>
  </si>
  <si>
    <t>Default enrollment</t>
  </si>
  <si>
    <t>Some SSI Medicaid HMO members will be "default enrolled" into a D-SNP offered by the same company that provides their Medicaid when they get Medicare for the first time. That way, they start off with "aligned" Medicaid and Medicare managed care plans, which can help coordination between the two health insurance programs. Individuals who get default enrolled will be informed via a letter in the mail up to 60 days before their Medicare starts. They can "opt out" and choose a different Medicare Advantage plan or Original Medicare (through the government). Default enrollment notice language can be seen online at:</t>
  </si>
  <si>
    <t>Aligned SSI Medicaid HMO</t>
  </si>
  <si>
    <t>Security Health Plan</t>
  </si>
  <si>
    <t>Quartz</t>
  </si>
  <si>
    <t>Group Health Coop Eau Claire (GHC EC)</t>
  </si>
  <si>
    <t>iCare</t>
  </si>
  <si>
    <t>Network Health (NHP)</t>
  </si>
  <si>
    <t>United Healthcare</t>
  </si>
  <si>
    <t>Managed Health Services (MHS)</t>
  </si>
  <si>
    <t>Plan Identifier</t>
  </si>
  <si>
    <t>HMO-POS</t>
  </si>
  <si>
    <t>H8189-001</t>
  </si>
  <si>
    <t>(H5211-010)</t>
  </si>
  <si>
    <t xml:space="preserve">Ally Rx </t>
  </si>
  <si>
    <t>HMO D-SNP</t>
  </si>
  <si>
    <t>(H9525-003)</t>
  </si>
  <si>
    <t xml:space="preserve">[Parent company: </t>
  </si>
  <si>
    <t>Corporation]</t>
  </si>
  <si>
    <t>(H7598-003)</t>
  </si>
  <si>
    <t>Group Health Cooperative</t>
  </si>
  <si>
    <t>of Eau Claire (GHC EC)]</t>
  </si>
  <si>
    <t>(H5262-029)</t>
  </si>
  <si>
    <t>Advantage</t>
  </si>
  <si>
    <t>PPO D-SNP</t>
  </si>
  <si>
    <t>(H5215-007)</t>
  </si>
  <si>
    <t xml:space="preserve">Network Health Insurance </t>
  </si>
  <si>
    <t xml:space="preserve">[Parent organization: </t>
  </si>
  <si>
    <t xml:space="preserve">(H0294-027) </t>
  </si>
  <si>
    <t xml:space="preserve">UnitedHealthcare </t>
  </si>
  <si>
    <t>HMO-POS D-SNP</t>
  </si>
  <si>
    <t>(H5253-024)</t>
  </si>
  <si>
    <t>(H3794-002)</t>
  </si>
  <si>
    <t>(H3794-004)</t>
  </si>
  <si>
    <t xml:space="preserve">UW Health Quartz </t>
  </si>
  <si>
    <t>(H5262-030)</t>
  </si>
  <si>
    <t>(H8189-001)</t>
  </si>
  <si>
    <t xml:space="preserve">Wellcare Dual Access </t>
  </si>
  <si>
    <t>Enrolls full Medicaid?</t>
  </si>
  <si>
    <t>Full Medicaid</t>
  </si>
  <si>
    <r>
      <t xml:space="preserve">Directions: </t>
    </r>
    <r>
      <rPr>
        <sz val="14"/>
        <color rgb="FF000000"/>
        <rFont val="Georgia Pro Light"/>
        <family val="2"/>
        <scheme val="minor"/>
      </rPr>
      <t xml:space="preserve">Click on the county name(s) and Medicaid programs (yes/no) to find out which plans are available for you. </t>
    </r>
  </si>
  <si>
    <t>How to update this spreadsheet</t>
  </si>
  <si>
    <t>The ma-pd-service-area spreadsheet is posted to the DHS D-SNP webpage. It should be updated annually.</t>
  </si>
  <si>
    <t>☐  Cross-reference Appendix As with the CMS.gov SNP landscape file and confirm all PBPs are accounted for.</t>
  </si>
  <si>
    <t>☐  Open latest version of the spreadsheet (saved to L:\Badr-Ooa\MIPPA Grant\D-SNP Alignment Workgroup\SHIP Counselor Training\Appendix A) and copy all tabs (including hidden Pivot Table tab); label new tabs with the upcoming calendar year</t>
  </si>
  <si>
    <t>[old calendar year]&gt;[new calendar year] Changes</t>
  </si>
  <si>
    <t>·       Use =COUNTA formula to count total number of counties per plan</t>
  </si>
  <si>
    <t>☐  In late September or in October, request Appendix A data from the Division of Medicaid Services:</t>
  </si>
  <si>
    <t>☐  Request plan IDs (H-#####s) and Plan Benefit Package (PBP) names associated with each Appendix A.</t>
  </si>
  <si>
    <t>☐  Request SSI Medicaid HMOs associated/aligned with each D-SNP, if applicable</t>
  </si>
  <si>
    <t>☐  Update the Print-Friendly List tab</t>
  </si>
  <si>
    <t>☐ Count number of counties listed on Appendix A and confirm that none were missed</t>
  </si>
  <si>
    <t>☐  Record changes in a tab labeled</t>
  </si>
  <si>
    <t>☐  Update Filter by Table tab</t>
  </si>
  <si>
    <t>☐  In the new Filter by Table tab, click inside the table and Insert &gt; Pivot Table</t>
  </si>
  <si>
    <t>☐  Click Insert &gt; Slicer and select the D-SNP Plan name, Type of Plan, Service Area, and MSP fields</t>
  </si>
  <si>
    <t>☐  Cut and paste the slices to the new Filter by Button tab</t>
  </si>
  <si>
    <t>☐  Update the Filter by Buttons tab</t>
  </si>
  <si>
    <t>☐  Check the Plan Service Area slicer for duplicates. If there are duplicates:</t>
  </si>
  <si>
    <t>☐  Hide Pivot Table tab</t>
  </si>
  <si>
    <t>☐  Clean up spreadsheet:</t>
  </si>
  <si>
    <t>☐  Resave file as “ma-pd-service-area” and upload to Drupal.</t>
  </si>
  <si>
    <t>·       Update page header, footer, and print area</t>
  </si>
  <si>
    <t>·       Check if Medicaid eligibility has changed</t>
  </si>
  <si>
    <t>·       Highlight new counties or plans in yellow</t>
  </si>
  <si>
    <t>·       Change font to red for dropped counties</t>
  </si>
  <si>
    <t>·       Use Table Totals Row – Count function to double-check that total number of counties; compare to Print-Friendly List tab totals</t>
  </si>
  <si>
    <t>·       Label with new calendar year</t>
  </si>
  <si>
    <t>·       Move D-SNP Plan Name field to “Rows”</t>
  </si>
  <si>
    <t>·       Right click each slider and choose Slicer Settings</t>
  </si>
  <si>
    <t>o   Rename “Name” with calendar year</t>
  </si>
  <si>
    <t>o   If necessary, change the caption so it’s descriptive</t>
  </si>
  <si>
    <t>o   Unselect “Show items deleted from the data source”</t>
  </si>
  <si>
    <t>·       Use the Slicer tab to change the slicer colors and add columns, if needed</t>
  </si>
  <si>
    <t>1.     Return to the Filterable Table tab</t>
  </si>
  <si>
    <t>2.     Filter for the duplicate county</t>
  </si>
  <si>
    <t>3.     Copy one cell with the county name and individually paste over all other cells with the county name</t>
  </si>
  <si>
    <t>4.     Return to the Pivot Table tab. In the PivotTable Analyze toolbar, select Refresh</t>
  </si>
  <si>
    <t>5.     Check the Filter by Buttons tab and confirm the duplicate has been removed</t>
  </si>
  <si>
    <t>·       Remove red font / dropped counties from Print-Friendly Tab</t>
  </si>
  <si>
    <t>·       Make sure all headers, years, and text are updated.</t>
  </si>
  <si>
    <t>·       Remove or hide notes to self.</t>
  </si>
  <si>
    <t>·       Hide or delete tabs from the previous calendar year.</t>
  </si>
  <si>
    <t>·       Click cell A1 in each tab, ending with the How to Use This Spreadsheet tab (so the spreadsheet opens on that tab, at the top of the page).</t>
  </si>
  <si>
    <t>·       Double check for accuracy.</t>
  </si>
  <si>
    <t>Total # of counties in 2024</t>
  </si>
  <si>
    <t xml:space="preserve">Elevance / Compcare Health Services Insurance </t>
  </si>
  <si>
    <t>Anthem Full Dual Advantage</t>
  </si>
  <si>
    <t>Anthem Dual Advantage</t>
  </si>
  <si>
    <t xml:space="preserve">Network Health Cares  </t>
  </si>
  <si>
    <t>Network Health Cares</t>
  </si>
  <si>
    <t>Wellcare by Allwell]</t>
  </si>
  <si>
    <t xml:space="preserve">Managed Health Services  </t>
  </si>
  <si>
    <t>Gundersen Health Quartz Medicare Advantage Dual Eligible</t>
  </si>
  <si>
    <t xml:space="preserve">Gundersen Health Quartz </t>
  </si>
  <si>
    <t xml:space="preserve">Medicare Advantage Dual </t>
  </si>
  <si>
    <t>Eligible</t>
  </si>
  <si>
    <t>Aurora Health Quartz Medicare Advantage Dual Eligible</t>
  </si>
  <si>
    <t>Gundersen Quartz Medicare Advantage Dual Eligible</t>
  </si>
  <si>
    <t>UW Health Quartz Medicare Advantage Dual Eligible</t>
  </si>
  <si>
    <t>Dual Complete WI-D003</t>
  </si>
  <si>
    <t>UnitedHealthcare Dual Complete WI-D003</t>
  </si>
  <si>
    <t>Dual Complete WI-D001</t>
  </si>
  <si>
    <t>Dual Complete WI-D002</t>
  </si>
  <si>
    <t xml:space="preserve">4a. See which SSI Medicaid HMO are aligned with selected D-SNPs. </t>
  </si>
  <si>
    <t xml:space="preserve">4b. See whether D-SNPs in this area conduct default enrollment. </t>
  </si>
  <si>
    <t>3a. See which D-SNPs are available based on the service area and Medicaid program eligibility selected. Or click on a plan name to see its service area and Medicaid eligibility.</t>
  </si>
  <si>
    <t xml:space="preserve">3b. See what types of D-SNPs are available. </t>
  </si>
  <si>
    <t>This page summarizes changes in Dual Eligible Special Needs Plans from the previous calendar year.</t>
  </si>
  <si>
    <r>
      <t xml:space="preserve">An individual entitled to Medicare Part A, has income that exceeds 120% FPL but less than 135% FPL, and whose countable resources do not exceed applicable limits. This individual is eligible for Medicaid payment of Medicare Part B premium. </t>
    </r>
    <r>
      <rPr>
        <sz val="12"/>
        <color rgb="FFC00000"/>
        <rFont val="Georgia Pro Light"/>
        <family val="2"/>
        <scheme val="minor"/>
      </rPr>
      <t>[Clarifying note: Historically, Wisconsin has used “SLMB+” to refer to this group and has not utilized the term “Qualifying Individual (QI)”. In other states, the term "QI" refers to this eligibility group, and the term "SLMB+" refers to individuals who have SLMB as well as full benefit Medicaid.]</t>
    </r>
  </si>
  <si>
    <t>Dual Eligible Special Needs Plan (D-SNP)</t>
  </si>
  <si>
    <t>Health Maintenance Organization (HMO)</t>
  </si>
  <si>
    <t>Health Maintenance Organization - Point of Service (HMO POS)</t>
  </si>
  <si>
    <t>Preferred Provider Organization (PPO)</t>
  </si>
  <si>
    <t>A Medicaid managed care plan for individuals who qualify for Medicaid because they are elderly, blind, or disabled with limited income and assets. Managed care plans are meant to improve service coordination for members.</t>
  </si>
  <si>
    <t>Supplemental Security Income-Related Medicaid Health Maintenance Organization (SSI Medicaid HMO)</t>
  </si>
  <si>
    <t>"PPO Plans have network doctors, other health care providers, and hospitals. You pay less if you use doctors, hospitals, and other health care providers that belong to the plan's network. You can also use out‑of‑network providers for covered services, usually for a higher cost, if the provider agrees to treat you and hasn’t opted out of Medicare (for Medicare Part A and Part B items and services). You’re always covered for emergency and urgent care," per:</t>
  </si>
  <si>
    <t xml:space="preserve">Medicare Advantage with Part D prescription drug coverage. The CMS approved Medicare Advantage plan sponsored, issued, or administered by the MA Health Plan as defined at 42 C.F.R. § 423.4 and includes, but is not limited to, institutional and Dual-Eligible Special Needs Plans (D-SNPs) as defined in the Medicare Advantage Rules.  </t>
  </si>
  <si>
    <t>"HMO plans that may allow you to get some services out-of-network for a higher copayment or coinsurance. It’s important that you follow the plan’s rules, like getting prior approval for a certain service when the plan requires it," per:</t>
  </si>
  <si>
    <t>"In HMO Plans, you generally must get your care and services from doctors, other health care providers, and hospitals in the plan's network, except emergency care, out-of-area urgent care, and temporary out-of-area dialysis.)", per:</t>
  </si>
  <si>
    <t>A type of Medicare Advantage plan that is designed for people who have both Medicare and Medicaid. D-SNPs have contracts with the state Medicaid office. Learn more at:</t>
  </si>
  <si>
    <t>Below are the definitions for terms used in this spreadsheet.</t>
  </si>
  <si>
    <r>
      <t>The "Key" tab provides definitions</t>
    </r>
    <r>
      <rPr>
        <sz val="12"/>
        <color theme="1"/>
        <rFont val="Georgia Pro Light"/>
        <family val="2"/>
        <scheme val="minor"/>
      </rPr>
      <t xml:space="preserve"> of the Medicare Savings Programs and other acronyms.</t>
    </r>
  </si>
  <si>
    <r>
      <rPr>
        <b/>
        <sz val="12"/>
        <color theme="1"/>
        <rFont val="Georgia Pro Light"/>
        <family val="2"/>
        <scheme val="minor"/>
      </rPr>
      <t>"Filterable dashboard" -</t>
    </r>
    <r>
      <rPr>
        <sz val="12"/>
        <color theme="1"/>
        <rFont val="Georgia Pro Light"/>
        <family val="2"/>
        <scheme val="minor"/>
      </rPr>
      <t xml:space="preserve"> This tab lists what D-SNPs are available based on the options selected. </t>
    </r>
  </si>
  <si>
    <r>
      <rPr>
        <b/>
        <sz val="12"/>
        <color theme="1"/>
        <rFont val="Georgia Pro Light"/>
        <family val="2"/>
        <scheme val="minor"/>
      </rPr>
      <t xml:space="preserve">"Filterable table" - </t>
    </r>
    <r>
      <rPr>
        <sz val="12"/>
        <color theme="1"/>
        <rFont val="Georgia Pro Light"/>
        <family val="2"/>
        <scheme val="minor"/>
      </rPr>
      <t>This tab lists available D-SNPs in an Excel Table format. To filter and sort, click the arrow to the right of the column header.</t>
    </r>
  </si>
  <si>
    <r>
      <t xml:space="preserve">"Print-friendly list" - </t>
    </r>
    <r>
      <rPr>
        <sz val="12"/>
        <color theme="1"/>
        <rFont val="Georgia Pro Light"/>
        <family val="2"/>
        <scheme val="minor"/>
      </rPr>
      <t>This tab lists the service areas and which Medicaid programs are accepted by D-SNPs in a print-friendly format.</t>
    </r>
  </si>
  <si>
    <r>
      <t xml:space="preserve">Click links provided to see coverage and cost details for that plan. </t>
    </r>
    <r>
      <rPr>
        <sz val="12"/>
        <color theme="1"/>
        <rFont val="Georgia Pro Light"/>
        <family val="2"/>
        <scheme val="minor"/>
      </rPr>
      <t>Costs and coverage may differ depending on what type of Medicaid you have. If no links are provided, you can go to www.medicare.gov to see basic cost and coverage information or the plan's website for details.</t>
    </r>
  </si>
  <si>
    <r>
      <t xml:space="preserve">Family Care Partnership D-SNPs are </t>
    </r>
    <r>
      <rPr>
        <i/>
        <sz val="12"/>
        <color theme="1"/>
        <rFont val="Georgia Pro Light"/>
        <family val="2"/>
        <scheme val="minor"/>
      </rPr>
      <t>not</t>
    </r>
    <r>
      <rPr>
        <sz val="12"/>
        <color theme="1"/>
        <rFont val="Georgia Pro Light"/>
        <family val="2"/>
        <scheme val="minor"/>
      </rPr>
      <t xml:space="preserve"> listed in this spreadsheet. Learn more about the Family Care Partnership long-term care program at:</t>
    </r>
  </si>
  <si>
    <t>This spreadsheet lists D-SNPs available in Wisconsin. It allows you to search for which D-SNPs are available in your county (the plan "service area") and check the Medicaid eligibility for each plan.</t>
  </si>
  <si>
    <t>2025 Anthem DSNP Appendix A</t>
  </si>
  <si>
    <t>H9525-018</t>
  </si>
  <si>
    <t>(H9525-018)</t>
  </si>
  <si>
    <t>New PBP</t>
  </si>
  <si>
    <t>Questions for plans</t>
  </si>
  <si>
    <t>N/A</t>
  </si>
  <si>
    <t>2025 Humana-iCare D_SNP Appendix A</t>
  </si>
  <si>
    <t>H8189-007</t>
  </si>
  <si>
    <t>(H8189-007)</t>
  </si>
  <si>
    <t>H3794-006</t>
  </si>
  <si>
    <t>(H3794-006)</t>
  </si>
  <si>
    <t>Plan responses</t>
  </si>
  <si>
    <t>Cooperative Advantage (GHC EC)</t>
  </si>
  <si>
    <t>HMO POS D-SNP</t>
  </si>
  <si>
    <t>Wellcare Dual Reserve</t>
  </si>
  <si>
    <t xml:space="preserve">Wellcare Dual Reserve </t>
  </si>
  <si>
    <t>Anthem Full Dual Advantage 2</t>
  </si>
  <si>
    <t xml:space="preserve">Anthem Full Dual </t>
  </si>
  <si>
    <t>Advantage 2</t>
  </si>
  <si>
    <t>H5216-420</t>
  </si>
  <si>
    <t>HumanaChoice</t>
  </si>
  <si>
    <t>(H5216-420)</t>
  </si>
  <si>
    <t>UnitedHealthcare Dual Complete WI-D001</t>
  </si>
  <si>
    <t>UnitedHealthcare Dual Complete WI-D002</t>
  </si>
  <si>
    <t xml:space="preserve">UnitedHealthcare Dual </t>
  </si>
  <si>
    <t>My Choice Wisconsin Medicare Dual Advantage</t>
  </si>
  <si>
    <t xml:space="preserve">My Choice Wisconsin  </t>
  </si>
  <si>
    <t>Medicare Advantage 
Part D plan (MA-PD)</t>
  </si>
  <si>
    <t xml:space="preserve">For free and unbiased help with Medicare, Medicaid, and D-SNPs, contact the State Health Insurance Assistance Program (SHIP): </t>
  </si>
  <si>
    <t>dhs.wi.gov/medicare-help</t>
  </si>
  <si>
    <r>
      <rPr>
        <b/>
        <sz val="14"/>
        <color theme="1"/>
        <rFont val="Georgia Pro Light"/>
        <family val="1"/>
        <scheme val="minor"/>
      </rPr>
      <t xml:space="preserve">Directions: </t>
    </r>
    <r>
      <rPr>
        <sz val="14"/>
        <color theme="1"/>
        <rFont val="Georgia Pro Light"/>
        <family val="1"/>
        <scheme val="minor"/>
      </rPr>
      <t xml:space="preserve">Click on the arrow next to each column header to filter and sort the information. </t>
    </r>
  </si>
  <si>
    <r>
      <rPr>
        <b/>
        <sz val="12"/>
        <color theme="1"/>
        <rFont val="Georgia Pro Light"/>
        <family val="1"/>
        <scheme val="minor"/>
      </rPr>
      <t>For example</t>
    </r>
    <r>
      <rPr>
        <sz val="12"/>
        <color theme="1"/>
        <rFont val="Georgia Pro Light"/>
        <family val="1"/>
        <scheme val="minor"/>
      </rPr>
      <t>: to find what D-SNPs are available in your area, 1) click on the arrow next to "Service area (county)" and 2) click the checkbox next to "select all" to deselect all counties, and click only the counties you want to see.</t>
    </r>
  </si>
  <si>
    <r>
      <rPr>
        <b/>
        <sz val="12"/>
        <color theme="1"/>
        <rFont val="Georgia Pro Light"/>
        <family val="1"/>
        <scheme val="minor"/>
      </rPr>
      <t>To clear a filter</t>
    </r>
    <r>
      <rPr>
        <sz val="12"/>
        <color theme="1"/>
        <rFont val="Georgia Pro Light"/>
        <family val="1"/>
        <scheme val="minor"/>
      </rPr>
      <t>, click on the arrow next to the column header and click "Clear filter".</t>
    </r>
  </si>
  <si>
    <r>
      <rPr>
        <b/>
        <sz val="12"/>
        <color theme="1"/>
        <rFont val="Georgia Pro Light"/>
        <family val="1"/>
        <scheme val="minor"/>
      </rPr>
      <t>Click the links to see cost and coverage details.</t>
    </r>
    <r>
      <rPr>
        <sz val="12"/>
        <color theme="1"/>
        <rFont val="Georgia Pro Light"/>
        <family val="1"/>
        <scheme val="minor"/>
      </rPr>
      <t xml:space="preserve"> These may vary depending on what Medicaid program you have. If a link isn't available, you can find basic information on www.medicare.gov or details on the plan's website.</t>
    </r>
  </si>
  <si>
    <t>Enrolls QMB?</t>
  </si>
  <si>
    <t>Enrolls SLMB?</t>
  </si>
  <si>
    <t>Enrolls QI ("SLMB+" in Wisconsin)?</t>
  </si>
  <si>
    <t>SSI Medicaid HMO Name</t>
  </si>
  <si>
    <t>Group Health Coop Eau Claire</t>
  </si>
  <si>
    <t>iCare (Humana)</t>
  </si>
  <si>
    <t>Security Health Plan (SHP)</t>
  </si>
  <si>
    <t>United Healthcare Dual Complete WI-D001</t>
  </si>
  <si>
    <t>United Healthcare Dual Complete WI-D002</t>
  </si>
  <si>
    <t>United Healthcare Dual Complete WI-D003</t>
  </si>
  <si>
    <t xml:space="preserve">D-SNPs work best when you are enrolled in the plan’s HMO for your Medicaid. </t>
  </si>
  <si>
    <t>If you are not enrolled in an HMO for your Medicaid, you may be able to enroll in an HMO; call the HMO Enrollment Specialists at 800-291-2002.</t>
  </si>
  <si>
    <t>Choose where you live.</t>
  </si>
  <si>
    <t>Choose your coverage.</t>
  </si>
  <si>
    <t>See what plans you can have.</t>
  </si>
  <si>
    <t>MyChoice Wisconsin Medicare Dual Advantage</t>
  </si>
  <si>
    <t>Molina HealthCare</t>
  </si>
  <si>
    <t>If you are already enrolled in a Medicaid HMO, consider joining your HMO’s D-SNP using the monthly Integrated Care Special Enrollment Period.</t>
  </si>
  <si>
    <t>Aligned Medicare D-SNP Plan(s)</t>
  </si>
  <si>
    <t>2025 to 2026 Plan Changes</t>
  </si>
  <si>
    <t>Compcare</t>
  </si>
  <si>
    <t>Cooperative AdvantageGHC EC</t>
  </si>
  <si>
    <t>Florence, Marquette, Oconto, Menominee, Waupaca, Waushara</t>
  </si>
  <si>
    <t>Please confirm the plan name and aligned HMO</t>
  </si>
  <si>
    <t>Does the Appendix A apply to both H9525-003 and -018?</t>
  </si>
  <si>
    <t>Plan name changed from My Choice Wisconsin Medicare Dual Advantage to My Choice Wisconsin Dual Advantage (confirm via CMS landscape file)</t>
  </si>
  <si>
    <t>MyChoice Wisconsin Dual Advantage</t>
  </si>
  <si>
    <t>Dual Advantage</t>
  </si>
  <si>
    <t>Network Health Plan</t>
  </si>
  <si>
    <t>Plan not available in 2026</t>
  </si>
  <si>
    <t>Quartz Medicare Advantage Dual Advantage</t>
  </si>
  <si>
    <t>Is there a crosswalk for members in this plan? Or do they get a termination SEP?</t>
  </si>
  <si>
    <t>United Healthcare H0294-027</t>
  </si>
  <si>
    <t>United Healthcare H5253-024</t>
  </si>
  <si>
    <t>Please confirm the aligned HMO</t>
  </si>
  <si>
    <t>Please confirm Medicaid changes and aligned HMO</t>
  </si>
  <si>
    <t>Please confirm the plan name (CMS spreadsheet: "UHC Dual Complete WI-D002) and aligned HMO</t>
  </si>
  <si>
    <t>Please confirm the plan name (CMS spreadsheet: "UHC Dual Complete WI-V001) and aligned HMO</t>
  </si>
  <si>
    <t>Please confirm the plan name (CMS spreadsheet: "UHC Dual Complete WI-D3") and aligned HMO</t>
  </si>
  <si>
    <t>Confirmed</t>
  </si>
  <si>
    <t>2026 Dual Eligible Special Needs Plans</t>
  </si>
  <si>
    <t>Termination SEP</t>
  </si>
  <si>
    <t>No changes from 2025</t>
  </si>
  <si>
    <t>Members qualify for a plan termination Special Enrollment Period  that runs through February 28 with Medigap guaranteed issue rights, but they are encouraged to join a new plan during the Open Enrollment Period to avoid gaps in coverage.</t>
  </si>
  <si>
    <t xml:space="preserve">UHC Dual Complete WI-D001, UnitedHealthcare Community Plan </t>
  </si>
  <si>
    <t xml:space="preserve">UHC Dual Complete WI-D003, UnitedHealthcare Community Plan </t>
  </si>
  <si>
    <t xml:space="preserve">UHC Dual Complete WI-D002, UnitedHealthcare Community Plan </t>
  </si>
  <si>
    <t xml:space="preserve">UHC Dual Complete WI-V001, UnitedHealthcare Community Plan </t>
  </si>
  <si>
    <t xml:space="preserve">UHC Dual Complete WI-D3, UnitedHealthcare Community Plan </t>
  </si>
  <si>
    <t>UHC Dual Complete WI-V001</t>
  </si>
  <si>
    <t>UHC Dual Complete WI-D3</t>
  </si>
  <si>
    <t>UnitedHealthcare Community Plan</t>
  </si>
  <si>
    <t>United Healthcare Dual Complete WI-V001</t>
  </si>
  <si>
    <t>UHC Care Dual Complete WI-D002</t>
  </si>
  <si>
    <t>UHC Care Dual Complete WI-D003</t>
  </si>
  <si>
    <t>UHC Care Dual Complete WI-D001</t>
  </si>
  <si>
    <t>United Healthcare of Wisconsin H3794-002; 004; 006</t>
  </si>
  <si>
    <t>United Healthcare Dual Complete WI-D3</t>
  </si>
  <si>
    <t>Dual Complete WI-D3</t>
  </si>
  <si>
    <r>
      <t xml:space="preserve">Name change </t>
    </r>
    <r>
      <rPr>
        <sz val="11"/>
        <rFont val="Georgia Pro Light"/>
        <family val="1"/>
        <scheme val="minor"/>
      </rPr>
      <t>from UnitedHealthcare Dual Complete WI-S1 to UHC Dual Complete WI-D3</t>
    </r>
  </si>
  <si>
    <r>
      <t xml:space="preserve">Name change </t>
    </r>
    <r>
      <rPr>
        <sz val="11"/>
        <rFont val="Georgia Pro Light"/>
        <family val="1"/>
        <scheme val="minor"/>
      </rPr>
      <t>from UnitedHealthcare Dual Complete WI-D-002 to UHC Dual Complete WI-V001</t>
    </r>
  </si>
  <si>
    <t>Dual Complete WI-V001</t>
  </si>
  <si>
    <t xml:space="preserve">All members remaining in H2237-001 have received notification. There are approximately 2400 members remaining in this plan. Our teams are actively working with members to support them in their transition to a new plan or ensure they have resources to select a new plan.  </t>
  </si>
  <si>
    <t>Members qualify for a plan termination Special Enrollment Period  that runs through February 28 with Medigap guaranteed issue rights, but they are encouraged to join a new plan during the Open Enrollment Period to avoid gaps in coverage. About 2,400 members were in this plan.</t>
  </si>
  <si>
    <t>Kenosha, Milwaukee, Ozaukee, Racine, Washington, Waukesha</t>
  </si>
  <si>
    <t xml:space="preserve">The correct plan name  Is Anthem Full Dual Advantage (HMO-D-SNP).  The aligned Medicaid HMO plan is Compcare Health Services Insurance Corporation. Please see the change for CY 2026 to the Every Day Options Benefits under the notes section. </t>
  </si>
  <si>
    <t xml:space="preserve">Yes, Appendix A that outlines the Applicable Service Areas and Dual Eligible Categories apply to both the Anthem Full Dual Advantage (HMO-D-DSNP) PBP 003 and the Anthem Full; Dual Advantage 2 ( HMO D-SNP) PBP 018. Please see the change for CY 2026 to the Every Day Options Benefits under the notes section. </t>
  </si>
  <si>
    <t xml:space="preserve">If an enrollee is eligible for Special Supplemental Benefits for the Chronically Ill (SSBCI) the enrollee can also use the allowance for Healthy Foods and Utilities. </t>
  </si>
  <si>
    <t>* New for CY 2026  does not include the Essential Extras Benefit.  This plan offers the Everday Options allowance for Over-the-Counter Products only. If an enrollee is eligible for Special Supplemental Benefits for the Chronically Ill (SSBCI) the enrollee can also use the allowance for Healthy Foods</t>
  </si>
  <si>
    <t>Compcare Health Services Insurance Corporation</t>
  </si>
  <si>
    <t>2026 Affiliated Medicaid HMOs and Dual Eligible Special Needs Plans</t>
  </si>
  <si>
    <t xml:space="preserve">Members qualify for a plan termination Special Enrollment Period  that runs through February 28 with Medigap guaranteed issue rights, but they are encouraged to join a new plan during the Open Enrollment Period to avoid gaps in coverage. </t>
  </si>
  <si>
    <t>This plan was non-renewed for 2026</t>
  </si>
  <si>
    <t xml:space="preserve">Compcare </t>
  </si>
  <si>
    <t>Buffalo, Clark, Crawford, Grant, Jackson, Juneau, La Crosse, Lafayette, Monroe, Pepin, Richland, Trempealeau, Vernon</t>
  </si>
  <si>
    <t>H5209-006</t>
  </si>
  <si>
    <r>
      <t xml:space="preserve">Began default enrollment in September 2025.
Added counties </t>
    </r>
    <r>
      <rPr>
        <sz val="11"/>
        <rFont val="Georgia Pro Light"/>
        <family val="1"/>
        <scheme val="minor"/>
      </rPr>
      <t>to service area in 2026.</t>
    </r>
    <r>
      <rPr>
        <b/>
        <sz val="11"/>
        <rFont val="Georgia Pro Light"/>
        <family val="1"/>
        <scheme val="minor"/>
      </rPr>
      <t xml:space="preserve">
Corrected plan ID </t>
    </r>
    <r>
      <rPr>
        <sz val="11"/>
        <rFont val="Georgia Pro Light"/>
        <family val="1"/>
        <scheme val="minor"/>
      </rPr>
      <t>from H5209-004 to H5209-006.</t>
    </r>
  </si>
  <si>
    <t>(H5209-006)</t>
  </si>
  <si>
    <t xml:space="preserve">Please note there were a couple of corrections in the HMO D-SNP info spreadsheet.
•	Clark county to be removed
•	Juneau &amp; Vernon counties to be added
•	CMS Name: My Choice Wisconsin Medicare Dual Advantage </t>
  </si>
  <si>
    <t xml:space="preserve">We are still working through a few things with WI DHS on one of the items regarding the eligibility area. Otherwise, our service area and everything else has not changed. </t>
  </si>
  <si>
    <t>Humana Appendix A 2026</t>
  </si>
  <si>
    <t>DMS: See CMS file for finalized information</t>
  </si>
  <si>
    <t>2026 Dual Eligible Special Needs Plans (D-SNPs)</t>
  </si>
  <si>
    <t>If any information needs correcting, please contact the Wisconsin SHIP Co-Director, Michelle Grochocinski, at:</t>
  </si>
  <si>
    <r>
      <rPr>
        <b/>
        <sz val="12"/>
        <color theme="1"/>
        <rFont val="Georgia Pro Light"/>
        <family val="2"/>
        <scheme val="minor"/>
      </rPr>
      <t>Updated</t>
    </r>
    <r>
      <rPr>
        <sz val="12"/>
        <color theme="1"/>
        <rFont val="Georgia Pro Light"/>
        <family val="2"/>
        <scheme val="minor"/>
      </rPr>
      <t>: January 5,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</si>
</sst>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Georgia Pro Light"/>
      <family val="2"/>
      <scheme val="minor"/>
    </font>
    <font>
      <b/>
      <sz val="11"/>
      <color theme="1"/>
      <name val="Georgia Pro Light"/>
      <family val="2"/>
      <scheme val="minor"/>
    </font>
    <font>
      <sz val="9"/>
      <color indexed="81"/>
      <name val="Tahoma"/>
      <family val="2"/>
    </font>
    <font>
      <b/>
      <sz val="12"/>
      <color theme="0"/>
      <name val="Georgia Pro Light"/>
      <family val="2"/>
      <scheme val="minor"/>
    </font>
    <font>
      <b/>
      <sz val="12"/>
      <color theme="1"/>
      <name val="Georgia Pro Light"/>
      <family val="2"/>
      <scheme val="minor"/>
    </font>
    <font>
      <sz val="12"/>
      <color theme="1"/>
      <name val="Georgia Pro Light"/>
      <family val="2"/>
      <scheme val="minor"/>
    </font>
    <font>
      <b/>
      <sz val="14"/>
      <color theme="1"/>
      <name val="Georgia Pro Light"/>
      <family val="2"/>
      <scheme val="minor"/>
    </font>
    <font>
      <b/>
      <sz val="12"/>
      <name val="Georgia Pro Light"/>
      <family val="2"/>
      <scheme val="minor"/>
    </font>
    <font>
      <sz val="12"/>
      <name val="Georgia Pro Light"/>
      <family val="2"/>
      <scheme val="minor"/>
    </font>
    <font>
      <sz val="12"/>
      <color rgb="FFC00000"/>
      <name val="Georgia Pro Light"/>
      <family val="2"/>
      <scheme val="minor"/>
    </font>
    <font>
      <b/>
      <sz val="14"/>
      <color rgb="FF000000"/>
      <name val="Georgia Pro Light"/>
      <family val="2"/>
      <scheme val="minor"/>
    </font>
    <font>
      <sz val="14"/>
      <color rgb="FF000000"/>
      <name val="Georgia Pro Light"/>
      <family val="2"/>
      <scheme val="minor"/>
    </font>
    <font>
      <sz val="8"/>
      <name val="Georgia Pro Light"/>
      <family val="2"/>
      <scheme val="minor"/>
    </font>
    <font>
      <b/>
      <sz val="11"/>
      <name val="Georgia Pro Light"/>
      <family val="2"/>
      <scheme val="minor"/>
    </font>
    <font>
      <sz val="11"/>
      <name val="Georgia Pro Light"/>
      <family val="2"/>
      <scheme val="minor"/>
    </font>
    <font>
      <u/>
      <sz val="11"/>
      <color theme="10"/>
      <name val="Georgia Pro Light"/>
      <family val="2"/>
      <scheme val="minor"/>
    </font>
    <font>
      <b/>
      <sz val="14"/>
      <color theme="4" tint="-0.249977111117893"/>
      <name val="Georgia Pro Light"/>
      <family val="2"/>
      <scheme val="minor"/>
    </font>
    <font>
      <u/>
      <sz val="12"/>
      <color theme="10"/>
      <name val="Georgia Pro Light"/>
      <family val="2"/>
      <scheme val="minor"/>
    </font>
    <font>
      <sz val="9"/>
      <color theme="1" tint="0.34998626667073579"/>
      <name val="Georgia Pro Light"/>
      <family val="2"/>
      <scheme val="minor"/>
    </font>
    <font>
      <sz val="11"/>
      <color rgb="FFFF0000"/>
      <name val="Georgia Pro Light"/>
      <family val="2"/>
      <scheme val="minor"/>
    </font>
    <font>
      <sz val="11"/>
      <color theme="1"/>
      <name val="Georgia Pro Light"/>
      <family val="1"/>
      <scheme val="minor"/>
    </font>
    <font>
      <sz val="12"/>
      <color theme="1"/>
      <name val="Georgia Pro Light"/>
      <family val="1"/>
      <scheme val="minor"/>
    </font>
    <font>
      <b/>
      <sz val="12"/>
      <color theme="1"/>
      <name val="Georgia Pro Light"/>
      <family val="1"/>
      <scheme val="minor"/>
    </font>
    <font>
      <u/>
      <sz val="12"/>
      <color theme="10"/>
      <name val="Georgia Pro Light"/>
      <family val="1"/>
      <scheme val="minor"/>
    </font>
    <font>
      <b/>
      <sz val="14"/>
      <color theme="3"/>
      <name val="Georgia Pro Light"/>
      <family val="2"/>
      <scheme val="minor"/>
    </font>
    <font>
      <b/>
      <sz val="12"/>
      <color rgb="FFFF0000"/>
      <name val="Georgia Pro Light"/>
      <family val="2"/>
      <scheme val="minor"/>
    </font>
    <font>
      <sz val="14"/>
      <color rgb="FFFF0000"/>
      <name val="Georgia Pro Light"/>
      <family val="2"/>
      <scheme val="minor"/>
    </font>
    <font>
      <b/>
      <sz val="11"/>
      <color theme="1"/>
      <name val="Georgia Pro Light"/>
      <family val="1"/>
      <scheme val="minor"/>
    </font>
    <font>
      <b/>
      <sz val="11"/>
      <name val="Georgia Pro Light"/>
      <family val="1"/>
      <scheme val="minor"/>
    </font>
    <font>
      <i/>
      <sz val="12"/>
      <color theme="1"/>
      <name val="Georgia Pro Light"/>
      <family val="2"/>
      <scheme val="minor"/>
    </font>
    <font>
      <b/>
      <sz val="12"/>
      <color theme="3"/>
      <name val="Georgia Pro Light"/>
      <family val="2"/>
      <scheme val="minor"/>
    </font>
    <font>
      <b/>
      <sz val="14"/>
      <color rgb="FFFF0000"/>
      <name val="Georgia Pro Light"/>
      <family val="1"/>
      <scheme val="minor"/>
    </font>
    <font>
      <sz val="12"/>
      <color rgb="FFFF0000"/>
      <name val="Georgia Pro Light"/>
      <family val="1"/>
      <scheme val="minor"/>
    </font>
    <font>
      <sz val="14"/>
      <color rgb="FFFF0000"/>
      <name val="Georgia Pro Light"/>
      <family val="1"/>
      <scheme val="minor"/>
    </font>
    <font>
      <sz val="11"/>
      <name val="Georgia Pro Light"/>
      <family val="1"/>
      <scheme val="minor"/>
    </font>
    <font>
      <sz val="12"/>
      <name val="Georgia Pro Light"/>
      <family val="1"/>
      <scheme val="minor"/>
    </font>
    <font>
      <b/>
      <sz val="14"/>
      <name val="Georgia Pro Light"/>
      <family val="1"/>
      <scheme val="minor"/>
    </font>
    <font>
      <sz val="14"/>
      <name val="Georgia Pro Light"/>
      <family val="1"/>
      <scheme val="minor"/>
    </font>
    <font>
      <sz val="11"/>
      <color theme="1" tint="0.34998626667073579"/>
      <name val="Georgia Pro Light"/>
      <family val="1"/>
      <scheme val="minor"/>
    </font>
    <font>
      <b/>
      <sz val="11"/>
      <color theme="1" tint="0.34998626667073579"/>
      <name val="Georgia Pro Light"/>
      <family val="1"/>
      <scheme val="minor"/>
    </font>
    <font>
      <b/>
      <sz val="14"/>
      <color theme="3"/>
      <name val="Georgia Pro Light"/>
      <family val="1"/>
      <scheme val="minor"/>
    </font>
    <font>
      <b/>
      <sz val="14"/>
      <color theme="1"/>
      <name val="Georgia Pro Light"/>
      <family val="1"/>
      <scheme val="minor"/>
    </font>
    <font>
      <sz val="14"/>
      <color theme="1"/>
      <name val="Georgia Pro Light"/>
      <family val="1"/>
      <scheme val="minor"/>
    </font>
    <font>
      <b/>
      <sz val="14"/>
      <color theme="9" tint="-0.499984740745262"/>
      <name val="Georgia Pro Light"/>
      <family val="2"/>
      <scheme val="minor"/>
    </font>
    <font>
      <b/>
      <sz val="14"/>
      <color theme="1" tint="0.34998626667073579"/>
      <name val="Georgia Pro Light"/>
      <family val="2"/>
      <scheme val="minor"/>
    </font>
    <font>
      <b/>
      <sz val="14"/>
      <color theme="4" tint="-0.499984740745262"/>
      <name val="Georgia Pro Light"/>
      <family val="2"/>
      <scheme val="minor"/>
    </font>
    <font>
      <b/>
      <sz val="11"/>
      <color rgb="FFFF0000"/>
      <name val="Georgia Pro Light"/>
      <family val="1"/>
      <scheme val="minor"/>
    </font>
    <font>
      <sz val="11"/>
      <color rgb="FFFF0000"/>
      <name val="Georgia Pro Light"/>
      <family val="1"/>
      <scheme val="minor"/>
    </font>
    <font>
      <i/>
      <sz val="11"/>
      <color rgb="FFFF0000"/>
      <name val="Georgia Pro Light"/>
      <family val="1"/>
      <scheme val="minor"/>
    </font>
    <font>
      <u/>
      <sz val="11"/>
      <color rgb="FFFF0000"/>
      <name val="Georgia Pro Light"/>
      <family val="1"/>
      <scheme val="minor"/>
    </font>
    <font>
      <b/>
      <sz val="11"/>
      <color theme="0"/>
      <name val="Georgia Pro Light"/>
      <family val="1"/>
      <scheme val="minor"/>
    </font>
    <font>
      <sz val="12"/>
      <color theme="1" tint="0.34998626667073579"/>
      <name val="Georgia Pro Light"/>
      <family val="1"/>
      <scheme val="minor"/>
    </font>
  </fonts>
  <fills count="6">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71">
    <border>
      <left/>
      <right/>
      <top/>
      <bottom/>
      <diagonal/>
    </border>
    <border>
      <left/>
      <right/>
      <top/>
      <bottom style="thin">
        <color indexed="64"/>
      </bottom>
      <diagonal/>
    </border>
    <border>
      <left/>
      <right/>
      <top/>
      <bottom style="medium">
        <color indexed="64"/>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medium">
        <color indexed="64"/>
      </top>
      <bottom/>
      <diagonal/>
    </border>
    <border>
      <left/>
      <right/>
      <top style="medium">
        <color indexed="64"/>
      </top>
      <bottom/>
      <diagonal/>
    </border>
    <border>
      <left/>
      <right style="thin">
        <color theme="4" tint="0.39997558519241921"/>
      </right>
      <top style="medium">
        <color indexed="64"/>
      </top>
      <bottom/>
      <diagonal/>
    </border>
    <border>
      <left style="thin">
        <color theme="4" tint="0.39997558519241921"/>
      </left>
      <right/>
      <top/>
      <bottom/>
      <diagonal/>
    </border>
    <border>
      <left/>
      <right style="thin">
        <color theme="4" tint="0.39997558519241921"/>
      </right>
      <top/>
      <bottom/>
      <diagonal/>
    </border>
    <border>
      <left/>
      <right style="thin">
        <color theme="4" tint="0.39997558519241921"/>
      </right>
      <top style="thin">
        <color theme="4" tint="0.39997558519241921"/>
      </top>
      <bottom style="medium">
        <color indexed="64"/>
      </bottom>
      <diagonal/>
    </border>
    <border>
      <left style="thin">
        <color theme="4" tint="0.39997558519241921"/>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theme="0"/>
      </bottom>
      <diagonal/>
    </border>
    <border>
      <left/>
      <right/>
      <top style="thin">
        <color theme="0"/>
      </top>
      <bottom style="thin">
        <color theme="0"/>
      </bottom>
      <diagonal/>
    </border>
    <border>
      <left/>
      <right/>
      <top style="thin">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theme="4"/>
      </right>
      <top/>
      <bottom/>
      <diagonal/>
    </border>
    <border>
      <left/>
      <right style="thin">
        <color theme="4"/>
      </right>
      <top style="thin">
        <color theme="4" tint="0.39997558519241921"/>
      </top>
      <bottom/>
      <diagonal/>
    </border>
    <border>
      <left/>
      <right style="thin">
        <color theme="4"/>
      </right>
      <top style="medium">
        <color indexed="64"/>
      </top>
      <bottom/>
      <diagonal/>
    </border>
    <border>
      <left/>
      <right style="thin">
        <color theme="4"/>
      </right>
      <top style="thin">
        <color theme="4" tint="0.39997558519241921"/>
      </top>
      <bottom style="medium">
        <color indexed="64"/>
      </bottom>
      <diagonal/>
    </border>
    <border>
      <left style="thin">
        <color theme="4"/>
      </left>
      <right style="thin">
        <color theme="4"/>
      </right>
      <top/>
      <bottom/>
      <diagonal/>
    </border>
    <border>
      <left style="thin">
        <color theme="4"/>
      </left>
      <right style="thin">
        <color theme="4"/>
      </right>
      <top style="thin">
        <color theme="4" tint="0.39997558519241921"/>
      </top>
      <bottom/>
      <diagonal/>
    </border>
    <border>
      <left style="thin">
        <color theme="4"/>
      </left>
      <right style="thin">
        <color theme="4"/>
      </right>
      <top style="medium">
        <color indexed="64"/>
      </top>
      <bottom/>
      <diagonal/>
    </border>
    <border>
      <left style="thin">
        <color theme="4"/>
      </left>
      <right style="thin">
        <color theme="4"/>
      </right>
      <top style="thin">
        <color theme="4" tint="0.39997558519241921"/>
      </top>
      <bottom style="medium">
        <color indexed="64"/>
      </bottom>
      <diagonal/>
    </border>
    <border>
      <left style="thin">
        <color theme="4" tint="0.39997558519241921"/>
      </left>
      <right style="thin">
        <color theme="4"/>
      </right>
      <top/>
      <bottom style="medium">
        <color indexed="64"/>
      </bottom>
      <diagonal/>
    </border>
    <border>
      <left style="thin">
        <color theme="4" tint="0.39997558519241921"/>
      </left>
      <right style="thin">
        <color theme="4"/>
      </right>
      <top style="thin">
        <color indexed="64"/>
      </top>
      <bottom/>
      <diagonal/>
    </border>
    <border>
      <left style="thin">
        <color theme="4" tint="0.39997558519241921"/>
      </left>
      <right style="thin">
        <color theme="4"/>
      </right>
      <top/>
      <bottom/>
      <diagonal/>
    </border>
    <border>
      <left/>
      <right style="thin">
        <color theme="4"/>
      </right>
      <top style="medium">
        <color indexed="64"/>
      </top>
      <bottom style="thin">
        <color theme="4" tint="0.39997558519241921"/>
      </bottom>
      <diagonal/>
    </border>
    <border>
      <left style="thin">
        <color theme="4" tint="0.39997558519241921"/>
      </left>
      <right style="thin">
        <color theme="4"/>
      </right>
      <top style="medium">
        <color indexed="64"/>
      </top>
      <bottom/>
      <diagonal/>
    </border>
    <border>
      <left style="thin">
        <color theme="4"/>
      </left>
      <right style="thin">
        <color theme="4"/>
      </right>
      <top style="thin">
        <color theme="4" tint="0.39997558519241921"/>
      </top>
      <bottom style="thin">
        <color theme="4"/>
      </bottom>
      <diagonal/>
    </border>
    <border>
      <left style="thin">
        <color theme="4"/>
      </left>
      <right style="thin">
        <color theme="4"/>
      </right>
      <top style="thin">
        <color theme="4"/>
      </top>
      <bottom style="medium">
        <color indexed="64"/>
      </bottom>
      <diagonal/>
    </border>
    <border>
      <left/>
      <right style="thin">
        <color theme="8" tint="-0.249977111117893"/>
      </right>
      <top style="thin">
        <color theme="4" tint="0.39997558519241921"/>
      </top>
      <bottom style="medium">
        <color indexed="64"/>
      </bottom>
      <diagonal/>
    </border>
    <border>
      <left/>
      <right style="thin">
        <color theme="8" tint="-0.249977111117893"/>
      </right>
      <top style="thin">
        <color theme="4" tint="0.39997558519241921"/>
      </top>
      <bottom/>
      <diagonal/>
    </border>
    <border>
      <left/>
      <right style="thin">
        <color theme="8" tint="-0.249977111117893"/>
      </right>
      <top/>
      <bottom/>
      <diagonal/>
    </border>
    <border>
      <left/>
      <right style="thin">
        <color theme="8" tint="-0.249977111117893"/>
      </right>
      <top style="medium">
        <color indexed="64"/>
      </top>
      <bottom/>
      <diagonal/>
    </border>
    <border>
      <left/>
      <right style="medium">
        <color indexed="64"/>
      </right>
      <top/>
      <bottom/>
      <diagonal/>
    </border>
    <border>
      <left style="thin">
        <color indexed="65"/>
      </left>
      <right/>
      <top style="thin">
        <color indexed="65"/>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right/>
      <top style="thin">
        <color indexed="64"/>
      </top>
      <bottom style="thin">
        <color indexed="64"/>
      </bottom>
      <diagonal/>
    </border>
    <border>
      <left/>
      <right style="thin">
        <color theme="0" tint="-0.14999847407452621"/>
      </right>
      <top/>
      <bottom/>
      <diagonal/>
    </border>
    <border>
      <left/>
      <right style="thin">
        <color theme="0" tint="-0.14999847407452621"/>
      </right>
      <top/>
      <bottom style="medium">
        <color indexed="64"/>
      </bottom>
      <diagonal/>
    </border>
    <border>
      <left/>
      <right style="thin">
        <color theme="0" tint="-0.14999847407452621"/>
      </right>
      <top/>
      <bottom style="thin">
        <color indexed="64"/>
      </bottom>
      <diagonal/>
    </border>
    <border>
      <left/>
      <right style="thin">
        <color theme="0" tint="-0.14999847407452621"/>
      </right>
      <top style="thin">
        <color indexed="64"/>
      </top>
      <bottom style="thin">
        <color indexed="64"/>
      </bottom>
      <diagonal/>
    </border>
    <border>
      <left style="thin">
        <color theme="0" tint="-0.14999847407452621"/>
      </left>
      <right/>
      <top style="thin">
        <color theme="0" tint="-0.14999847407452621"/>
      </top>
      <bottom style="thin">
        <color indexed="64"/>
      </bottom>
      <diagonal/>
    </border>
    <border>
      <left style="thin">
        <color theme="0" tint="-0.14999847407452621"/>
      </left>
      <right/>
      <top style="thin">
        <color indexed="64"/>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4"/>
      </left>
      <right style="thin">
        <color theme="8" tint="-0.249977111117893"/>
      </right>
      <top style="medium">
        <color indexed="64"/>
      </top>
      <bottom/>
      <diagonal/>
    </border>
    <border>
      <left style="thin">
        <color theme="4"/>
      </left>
      <right style="thin">
        <color theme="8" tint="-0.249977111117893"/>
      </right>
      <top/>
      <bottom style="thin">
        <color theme="4" tint="0.39997558519241921"/>
      </bottom>
      <diagonal/>
    </border>
  </borders>
  <cellStyleXfs count="4">
    <xf numFmtId="0" fontId="0" fillId="0" borderId="0"/>
    <xf numFmtId="0" fontId="15" fillId="0" borderId="0" applyNumberFormat="0" applyFill="0" applyBorder="0" applyAlignment="0" applyProtection="0"/>
    <xf numFmtId="0" fontId="24" fillId="0" borderId="0" applyNumberFormat="0" applyFill="0" applyAlignment="0" applyProtection="0"/>
    <xf numFmtId="0" fontId="30" fillId="0" borderId="0" applyNumberFormat="0" applyFill="0" applyAlignment="0" applyProtection="0"/>
  </cellStyleXfs>
  <cellXfs count="249">
    <xf numFmtId="0" fontId="0" fillId="0" borderId="0" xfId="0"/>
    <xf numFmtId="0" fontId="0" fillId="0" borderId="0" xfId="0" applyAlignment="1">
      <alignment wrapText="1"/>
    </xf>
    <xf numFmtId="0" fontId="1" fillId="0" borderId="0" xfId="0" applyFont="1"/>
    <xf numFmtId="0" fontId="0" fillId="0" borderId="0" xfId="0" applyBorder="1"/>
    <xf numFmtId="0" fontId="0" fillId="0" borderId="0" xfId="0" applyAlignment="1"/>
    <xf numFmtId="0" fontId="5" fillId="0" borderId="0" xfId="0" applyFont="1" applyAlignment="1">
      <alignment horizontal="left" vertical="top"/>
    </xf>
    <xf numFmtId="0" fontId="0" fillId="3" borderId="0" xfId="0" applyFill="1"/>
    <xf numFmtId="0" fontId="0" fillId="3" borderId="0" xfId="0" applyFill="1" applyAlignment="1">
      <alignment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0" fillId="0" borderId="0" xfId="0" applyAlignment="1">
      <alignment vertical="top"/>
    </xf>
    <xf numFmtId="0" fontId="0" fillId="0" borderId="0" xfId="0" applyAlignment="1">
      <alignment vertical="top" wrapText="1"/>
    </xf>
    <xf numFmtId="0" fontId="6" fillId="3" borderId="0" xfId="0" applyFont="1" applyFill="1" applyAlignment="1">
      <alignment vertical="top"/>
    </xf>
    <xf numFmtId="0" fontId="0" fillId="0" borderId="0" xfId="0" applyAlignment="1">
      <alignment vertical="center"/>
    </xf>
    <xf numFmtId="0" fontId="14" fillId="0" borderId="0" xfId="0" applyFont="1" applyAlignment="1">
      <alignment vertical="top"/>
    </xf>
    <xf numFmtId="0" fontId="0" fillId="0" borderId="0" xfId="0" applyFont="1" applyAlignment="1">
      <alignment vertical="top"/>
    </xf>
    <xf numFmtId="0" fontId="15" fillId="3" borderId="0" xfId="1" applyFill="1"/>
    <xf numFmtId="0" fontId="5" fillId="0" borderId="19" xfId="0" applyFont="1" applyBorder="1" applyAlignment="1">
      <alignment horizontal="justify" vertical="top"/>
    </xf>
    <xf numFmtId="0" fontId="5" fillId="0" borderId="19" xfId="0" applyFont="1" applyBorder="1" applyAlignment="1">
      <alignment vertical="top" wrapText="1"/>
    </xf>
    <xf numFmtId="0" fontId="5" fillId="0" borderId="21" xfId="0" applyFont="1" applyBorder="1" applyAlignment="1">
      <alignment vertical="top" wrapText="1"/>
    </xf>
    <xf numFmtId="0" fontId="5" fillId="0" borderId="22" xfId="0" applyFont="1" applyBorder="1" applyAlignment="1">
      <alignment vertical="top" wrapText="1"/>
    </xf>
    <xf numFmtId="0" fontId="15" fillId="0" borderId="24" xfId="1" applyBorder="1" applyAlignment="1">
      <alignment vertical="top" wrapText="1"/>
    </xf>
    <xf numFmtId="0" fontId="5" fillId="0" borderId="23" xfId="0" applyFont="1" applyBorder="1" applyAlignment="1">
      <alignment vertical="top" wrapText="1"/>
    </xf>
    <xf numFmtId="0" fontId="17" fillId="0" borderId="21" xfId="1" applyFont="1" applyBorder="1" applyAlignment="1">
      <alignment vertical="top" wrapText="1"/>
    </xf>
    <xf numFmtId="0" fontId="17" fillId="0" borderId="24" xfId="1" applyFont="1" applyBorder="1" applyAlignment="1">
      <alignment vertical="top" wrapText="1"/>
    </xf>
    <xf numFmtId="0" fontId="17" fillId="0" borderId="24" xfId="1" applyFont="1" applyBorder="1" applyAlignment="1">
      <alignment vertical="top"/>
    </xf>
    <xf numFmtId="0" fontId="0" fillId="0" borderId="6" xfId="0" applyBorder="1"/>
    <xf numFmtId="0" fontId="5" fillId="3" borderId="22" xfId="0" applyFont="1" applyFill="1" applyBorder="1" applyAlignment="1">
      <alignment vertical="top" wrapText="1"/>
    </xf>
    <xf numFmtId="0" fontId="15" fillId="3" borderId="24" xfId="1" applyFill="1" applyBorder="1" applyAlignment="1">
      <alignment vertical="top" wrapText="1"/>
    </xf>
    <xf numFmtId="0" fontId="5" fillId="3" borderId="0" xfId="0" applyFont="1" applyFill="1"/>
    <xf numFmtId="0" fontId="5" fillId="3" borderId="0" xfId="0" applyFont="1" applyFill="1" applyAlignment="1">
      <alignment vertical="top" wrapText="1"/>
    </xf>
    <xf numFmtId="0" fontId="3" fillId="2" borderId="46" xfId="0" applyFont="1" applyFill="1" applyBorder="1" applyAlignment="1">
      <alignment vertical="top" wrapText="1"/>
    </xf>
    <xf numFmtId="0" fontId="0" fillId="3" borderId="0" xfId="0" applyFill="1" applyAlignment="1">
      <alignment vertical="top"/>
    </xf>
    <xf numFmtId="0" fontId="0" fillId="0" borderId="0" xfId="0" applyFill="1"/>
    <xf numFmtId="0" fontId="0" fillId="0" borderId="0" xfId="0" applyFill="1" applyBorder="1"/>
    <xf numFmtId="0" fontId="0" fillId="3" borderId="0" xfId="0" applyFill="1" applyBorder="1"/>
    <xf numFmtId="0" fontId="17" fillId="3" borderId="0" xfId="1" applyFont="1" applyFill="1"/>
    <xf numFmtId="0" fontId="18" fillId="0" borderId="0" xfId="0" applyFont="1" applyAlignment="1">
      <alignment wrapText="1"/>
    </xf>
    <xf numFmtId="0" fontId="21" fillId="0" borderId="0" xfId="0" applyFont="1" applyAlignment="1">
      <alignment vertical="center"/>
    </xf>
    <xf numFmtId="0" fontId="21" fillId="0" borderId="0" xfId="0" applyFont="1" applyAlignment="1">
      <alignment horizontal="left" vertical="center" indent="2"/>
    </xf>
    <xf numFmtId="0" fontId="21" fillId="0" borderId="0" xfId="0" applyFont="1" applyAlignment="1">
      <alignment horizontal="left" vertical="center" indent="5"/>
    </xf>
    <xf numFmtId="0" fontId="21" fillId="0" borderId="0" xfId="0" applyFont="1" applyAlignment="1">
      <alignment horizontal="left" vertical="center" indent="8"/>
    </xf>
    <xf numFmtId="0" fontId="21" fillId="0" borderId="0" xfId="0" applyFont="1" applyAlignment="1">
      <alignment horizontal="left" vertical="center" indent="10"/>
    </xf>
    <xf numFmtId="0" fontId="21" fillId="0" borderId="0" xfId="0" applyFont="1" applyAlignment="1">
      <alignment horizontal="left" vertical="center" indent="7"/>
    </xf>
    <xf numFmtId="0" fontId="22" fillId="3" borderId="0" xfId="0" applyFont="1" applyFill="1" applyAlignment="1">
      <alignment vertical="top"/>
    </xf>
    <xf numFmtId="0" fontId="21" fillId="0" borderId="0" xfId="0" applyFont="1"/>
    <xf numFmtId="0" fontId="23" fillId="0" borderId="0" xfId="1" applyFont="1" applyAlignment="1">
      <alignment horizontal="left" vertical="center" indent="2"/>
    </xf>
    <xf numFmtId="0" fontId="24" fillId="3" borderId="0" xfId="2" applyFill="1" applyAlignment="1">
      <alignment vertical="top"/>
    </xf>
    <xf numFmtId="0" fontId="26" fillId="0" borderId="0" xfId="0" applyFont="1" applyAlignment="1">
      <alignment vertical="top"/>
    </xf>
    <xf numFmtId="0" fontId="0" fillId="0" borderId="50" xfId="0" applyBorder="1"/>
    <xf numFmtId="0" fontId="20" fillId="0" borderId="0" xfId="0" applyFont="1" applyAlignment="1">
      <alignment vertical="top" wrapText="1"/>
    </xf>
    <xf numFmtId="0" fontId="28" fillId="0" borderId="0" xfId="0" applyFont="1" applyFill="1" applyAlignment="1">
      <alignment horizontal="left" vertical="top"/>
    </xf>
    <xf numFmtId="0" fontId="24" fillId="3" borderId="0" xfId="2" applyFill="1" applyAlignment="1">
      <alignment horizontal="left" vertical="top"/>
    </xf>
    <xf numFmtId="0" fontId="4" fillId="0" borderId="19" xfId="0" applyFont="1" applyBorder="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wrapText="1"/>
    </xf>
    <xf numFmtId="0" fontId="4" fillId="0" borderId="20" xfId="0" applyFont="1" applyBorder="1" applyAlignment="1">
      <alignment horizontal="left" vertical="top" wrapText="1"/>
    </xf>
    <xf numFmtId="0" fontId="4" fillId="3" borderId="15" xfId="0" applyFont="1" applyFill="1" applyBorder="1" applyAlignment="1">
      <alignment horizontal="left" vertical="top"/>
    </xf>
    <xf numFmtId="0" fontId="15" fillId="3" borderId="15" xfId="1" applyFill="1" applyBorder="1" applyAlignment="1">
      <alignment horizontal="left" vertical="top"/>
    </xf>
    <xf numFmtId="0" fontId="5" fillId="3" borderId="15" xfId="0" applyFont="1" applyFill="1" applyBorder="1" applyAlignment="1">
      <alignment horizontal="left" vertical="top"/>
    </xf>
    <xf numFmtId="0" fontId="0" fillId="0" borderId="0" xfId="0" applyAlignment="1">
      <alignment horizontal="left" vertical="top"/>
    </xf>
    <xf numFmtId="0" fontId="16" fillId="3" borderId="14" xfId="0" applyFont="1" applyFill="1" applyBorder="1" applyAlignment="1">
      <alignment horizontal="left" vertical="center"/>
    </xf>
    <xf numFmtId="0" fontId="5" fillId="0" borderId="16" xfId="0" applyFont="1" applyBorder="1" applyAlignment="1">
      <alignment vertical="top" wrapText="1"/>
    </xf>
    <xf numFmtId="0" fontId="4" fillId="0" borderId="16" xfId="0" applyFont="1" applyBorder="1" applyAlignment="1">
      <alignment horizontal="left" vertical="top" wrapText="1"/>
    </xf>
    <xf numFmtId="0" fontId="24" fillId="3" borderId="1" xfId="2" applyFill="1" applyBorder="1"/>
    <xf numFmtId="0" fontId="24" fillId="3" borderId="1" xfId="2" applyFill="1" applyBorder="1" applyAlignment="1">
      <alignment vertical="center"/>
    </xf>
    <xf numFmtId="0" fontId="5" fillId="3" borderId="0" xfId="0" applyFont="1" applyFill="1" applyAlignment="1">
      <alignment horizontal="left" vertical="top"/>
    </xf>
    <xf numFmtId="14" fontId="5" fillId="3" borderId="0" xfId="0" applyNumberFormat="1" applyFont="1" applyFill="1" applyAlignment="1">
      <alignment horizontal="left"/>
    </xf>
    <xf numFmtId="0" fontId="4" fillId="3" borderId="0" xfId="0" applyFont="1" applyFill="1" applyBorder="1"/>
    <xf numFmtId="0" fontId="4" fillId="3" borderId="0" xfId="0" applyFont="1" applyFill="1"/>
    <xf numFmtId="0" fontId="4" fillId="3" borderId="0" xfId="0" applyFont="1" applyFill="1" applyAlignment="1">
      <alignment wrapText="1"/>
    </xf>
    <xf numFmtId="0" fontId="5" fillId="3" borderId="0" xfId="0" applyFont="1" applyFill="1" applyAlignment="1">
      <alignment wrapText="1"/>
    </xf>
    <xf numFmtId="0" fontId="17" fillId="3" borderId="0" xfId="1" applyFont="1" applyFill="1" applyAlignment="1">
      <alignment wrapText="1"/>
    </xf>
    <xf numFmtId="0" fontId="17" fillId="3" borderId="0" xfId="1" applyFont="1" applyFill="1" applyAlignment="1">
      <alignment vertical="top"/>
    </xf>
    <xf numFmtId="0" fontId="30" fillId="3" borderId="0" xfId="3" applyFill="1" applyAlignment="1">
      <alignment vertical="center"/>
    </xf>
    <xf numFmtId="0" fontId="31" fillId="0" borderId="40" xfId="0" applyFont="1" applyFill="1" applyBorder="1" applyAlignment="1">
      <alignment vertical="top" wrapText="1"/>
    </xf>
    <xf numFmtId="0" fontId="31" fillId="0" borderId="38" xfId="0" applyFont="1" applyFill="1" applyBorder="1" applyAlignment="1">
      <alignment vertical="top" wrapText="1"/>
    </xf>
    <xf numFmtId="0" fontId="32" fillId="0" borderId="35" xfId="0" applyFont="1" applyFill="1" applyBorder="1" applyAlignment="1">
      <alignment vertical="top"/>
    </xf>
    <xf numFmtId="0" fontId="32" fillId="0" borderId="46" xfId="0" applyFont="1" applyFill="1" applyBorder="1" applyAlignment="1">
      <alignment vertical="top"/>
    </xf>
    <xf numFmtId="0" fontId="32" fillId="0" borderId="4" xfId="0" applyFont="1" applyFill="1" applyBorder="1" applyAlignment="1">
      <alignment vertical="top"/>
    </xf>
    <xf numFmtId="0" fontId="33" fillId="0" borderId="40" xfId="0" applyFont="1" applyFill="1" applyBorder="1" applyAlignment="1">
      <alignment vertical="top" wrapText="1"/>
    </xf>
    <xf numFmtId="0" fontId="32" fillId="0" borderId="37" xfId="0" applyFont="1" applyFill="1" applyBorder="1" applyAlignment="1">
      <alignment vertical="top"/>
    </xf>
    <xf numFmtId="0" fontId="32" fillId="0" borderId="45" xfId="0" applyFont="1" applyFill="1" applyBorder="1" applyAlignment="1">
      <alignment vertical="top"/>
    </xf>
    <xf numFmtId="0" fontId="32" fillId="0" borderId="10" xfId="0" applyFont="1" applyFill="1" applyBorder="1" applyAlignment="1">
      <alignment vertical="top"/>
    </xf>
    <xf numFmtId="0" fontId="31" fillId="0" borderId="8" xfId="0" applyFont="1" applyFill="1" applyBorder="1" applyAlignment="1">
      <alignment vertical="top" wrapText="1"/>
    </xf>
    <xf numFmtId="0" fontId="31" fillId="0" borderId="11" xfId="0" applyFont="1" applyFill="1" applyBorder="1" applyAlignment="1">
      <alignment vertical="top" wrapText="1"/>
    </xf>
    <xf numFmtId="0" fontId="32" fillId="0" borderId="35" xfId="0" applyFont="1" applyFill="1" applyBorder="1" applyAlignment="1">
      <alignment vertical="top" wrapText="1"/>
    </xf>
    <xf numFmtId="0" fontId="32" fillId="0" borderId="46" xfId="0" applyFont="1" applyFill="1" applyBorder="1" applyAlignment="1">
      <alignment vertical="top" wrapText="1"/>
    </xf>
    <xf numFmtId="0" fontId="32" fillId="0" borderId="4" xfId="0" applyFont="1" applyFill="1" applyBorder="1" applyAlignment="1">
      <alignment vertical="top" wrapText="1"/>
    </xf>
    <xf numFmtId="0" fontId="32" fillId="0" borderId="37" xfId="0" applyFont="1" applyFill="1" applyBorder="1" applyAlignment="1">
      <alignment vertical="top" wrapText="1"/>
    </xf>
    <xf numFmtId="0" fontId="32" fillId="0" borderId="45" xfId="0" applyFont="1" applyFill="1" applyBorder="1" applyAlignment="1">
      <alignment vertical="top" wrapText="1"/>
    </xf>
    <xf numFmtId="0" fontId="32" fillId="0" borderId="10" xfId="0" applyFont="1" applyFill="1" applyBorder="1" applyAlignment="1">
      <alignment vertical="top" wrapText="1"/>
    </xf>
    <xf numFmtId="0" fontId="0" fillId="0" borderId="0" xfId="0" applyAlignment="1">
      <alignment horizontal="left" vertical="top" wrapText="1"/>
    </xf>
    <xf numFmtId="0" fontId="35" fillId="0" borderId="41" xfId="0" applyFont="1" applyFill="1" applyBorder="1" applyAlignment="1">
      <alignment vertical="top"/>
    </xf>
    <xf numFmtId="0" fontId="35" fillId="0" borderId="31" xfId="0" applyFont="1" applyFill="1" applyBorder="1" applyAlignment="1">
      <alignment vertical="top"/>
    </xf>
    <xf numFmtId="0" fontId="35" fillId="0" borderId="33" xfId="0" applyFont="1" applyFill="1" applyBorder="1" applyAlignment="1">
      <alignment vertical="top"/>
    </xf>
    <xf numFmtId="0" fontId="34" fillId="0" borderId="0" xfId="0" applyFont="1" applyBorder="1" applyAlignment="1">
      <alignment vertical="top"/>
    </xf>
    <xf numFmtId="0" fontId="0" fillId="5" borderId="0" xfId="0" applyFill="1" applyAlignment="1"/>
    <xf numFmtId="0" fontId="35" fillId="0" borderId="48" xfId="0" applyFont="1" applyFill="1" applyBorder="1" applyAlignment="1">
      <alignment vertical="top"/>
    </xf>
    <xf numFmtId="0" fontId="35" fillId="0" borderId="7" xfId="0" applyFont="1" applyFill="1" applyBorder="1" applyAlignment="1">
      <alignment vertical="top"/>
    </xf>
    <xf numFmtId="0" fontId="35" fillId="0" borderId="36" xfId="0" applyFont="1" applyFill="1" applyBorder="1" applyAlignment="1">
      <alignment vertical="top"/>
    </xf>
    <xf numFmtId="0" fontId="35" fillId="0" borderId="35" xfId="0" applyFont="1" applyFill="1" applyBorder="1" applyAlignment="1">
      <alignment vertical="top"/>
    </xf>
    <xf numFmtId="0" fontId="36" fillId="0" borderId="40" xfId="0" applyFont="1" applyFill="1" applyBorder="1" applyAlignment="1">
      <alignment vertical="top" wrapText="1"/>
    </xf>
    <xf numFmtId="0" fontId="37" fillId="0" borderId="40" xfId="0" applyFont="1" applyFill="1" applyBorder="1" applyAlignment="1">
      <alignment vertical="top" wrapText="1"/>
    </xf>
    <xf numFmtId="0" fontId="35" fillId="0" borderId="30" xfId="0" applyFont="1" applyFill="1" applyBorder="1" applyAlignment="1">
      <alignment vertical="top"/>
    </xf>
    <xf numFmtId="0" fontId="0" fillId="3" borderId="0" xfId="0" applyFill="1" applyAlignment="1">
      <alignment vertical="top" wrapText="1"/>
    </xf>
    <xf numFmtId="0" fontId="35" fillId="0" borderId="32" xfId="0" applyFont="1" applyFill="1" applyBorder="1" applyAlignment="1">
      <alignment vertical="top"/>
    </xf>
    <xf numFmtId="0" fontId="35" fillId="0" borderId="47" xfId="0" applyFont="1" applyFill="1" applyBorder="1" applyAlignment="1">
      <alignment vertical="top"/>
    </xf>
    <xf numFmtId="0" fontId="35" fillId="0" borderId="9" xfId="0" applyFont="1" applyFill="1" applyBorder="1" applyAlignment="1">
      <alignment vertical="top"/>
    </xf>
    <xf numFmtId="0" fontId="35" fillId="4" borderId="0" xfId="0" applyFont="1" applyFill="1" applyBorder="1" applyAlignment="1">
      <alignment vertical="top"/>
    </xf>
    <xf numFmtId="0" fontId="35" fillId="0" borderId="46" xfId="0" applyFont="1" applyFill="1" applyBorder="1" applyAlignment="1">
      <alignment vertical="top"/>
    </xf>
    <xf numFmtId="0" fontId="35" fillId="0" borderId="4" xfId="0" applyFont="1" applyFill="1" applyBorder="1" applyAlignment="1">
      <alignment vertical="top"/>
    </xf>
    <xf numFmtId="0" fontId="34" fillId="0" borderId="0" xfId="0" applyFont="1" applyBorder="1" applyAlignment="1">
      <alignment vertical="top" wrapText="1"/>
    </xf>
    <xf numFmtId="0" fontId="35" fillId="0" borderId="34" xfId="0" applyFont="1" applyFill="1" applyBorder="1" applyAlignment="1">
      <alignment vertical="top"/>
    </xf>
    <xf numFmtId="0" fontId="34" fillId="0" borderId="34" xfId="1" applyFont="1" applyFill="1" applyBorder="1" applyAlignment="1">
      <alignment vertical="top"/>
    </xf>
    <xf numFmtId="0" fontId="34" fillId="0" borderId="35" xfId="1" applyFont="1" applyFill="1" applyBorder="1" applyAlignment="1">
      <alignment vertical="top"/>
    </xf>
    <xf numFmtId="0" fontId="34" fillId="0" borderId="0" xfId="0" applyNumberFormat="1" applyFont="1" applyAlignment="1">
      <alignment vertical="top"/>
    </xf>
    <xf numFmtId="0" fontId="35" fillId="0" borderId="36" xfId="0" applyFont="1" applyFill="1" applyBorder="1" applyAlignment="1">
      <alignment vertical="top" wrapText="1"/>
    </xf>
    <xf numFmtId="0" fontId="35" fillId="0" borderId="48" xfId="0" applyFont="1" applyFill="1" applyBorder="1" applyAlignment="1">
      <alignment vertical="top" wrapText="1"/>
    </xf>
    <xf numFmtId="0" fontId="35" fillId="0" borderId="35" xfId="0" applyFont="1" applyFill="1" applyBorder="1" applyAlignment="1">
      <alignment vertical="top" wrapText="1"/>
    </xf>
    <xf numFmtId="0" fontId="35" fillId="0" borderId="7" xfId="0" applyFont="1" applyFill="1" applyBorder="1" applyAlignment="1">
      <alignment vertical="top" wrapText="1"/>
    </xf>
    <xf numFmtId="0" fontId="35" fillId="0" borderId="32" xfId="0" applyFont="1" applyFill="1" applyBorder="1" applyAlignment="1">
      <alignment vertical="top" wrapText="1"/>
    </xf>
    <xf numFmtId="0" fontId="35" fillId="0" borderId="31" xfId="0" applyFont="1" applyFill="1" applyBorder="1" applyAlignment="1">
      <alignment vertical="top" wrapText="1"/>
    </xf>
    <xf numFmtId="0" fontId="35" fillId="0" borderId="33" xfId="0" applyFont="1" applyFill="1" applyBorder="1" applyAlignment="1">
      <alignment vertical="top" wrapText="1"/>
    </xf>
    <xf numFmtId="0" fontId="35" fillId="0" borderId="43" xfId="0" applyFont="1" applyFill="1" applyBorder="1" applyAlignment="1">
      <alignment vertical="top"/>
    </xf>
    <xf numFmtId="0" fontId="35" fillId="0" borderId="44" xfId="0" applyFont="1" applyFill="1" applyBorder="1" applyAlignment="1">
      <alignment vertical="top"/>
    </xf>
    <xf numFmtId="0" fontId="36" fillId="0" borderId="8" xfId="0" applyFont="1" applyFill="1" applyBorder="1" applyAlignment="1">
      <alignment vertical="top" wrapText="1"/>
    </xf>
    <xf numFmtId="0" fontId="36" fillId="0" borderId="38" xfId="0" applyFont="1" applyFill="1" applyBorder="1" applyAlignment="1">
      <alignment vertical="top" wrapText="1"/>
    </xf>
    <xf numFmtId="0" fontId="0" fillId="5" borderId="0" xfId="0" applyFill="1" applyAlignment="1">
      <alignment wrapText="1"/>
    </xf>
    <xf numFmtId="0" fontId="36" fillId="0" borderId="39" xfId="0" applyFont="1" applyFill="1" applyBorder="1" applyAlignment="1">
      <alignment vertical="top" wrapText="1"/>
    </xf>
    <xf numFmtId="0" fontId="35" fillId="0" borderId="37" xfId="0" applyFont="1" applyFill="1" applyBorder="1" applyAlignment="1">
      <alignment vertical="top"/>
    </xf>
    <xf numFmtId="0" fontId="35" fillId="0" borderId="0" xfId="0" applyFont="1" applyFill="1" applyBorder="1" applyAlignment="1">
      <alignment vertical="top"/>
    </xf>
    <xf numFmtId="0" fontId="39" fillId="0" borderId="0" xfId="0" applyFont="1" applyAlignment="1">
      <alignment vertical="top" wrapText="1"/>
    </xf>
    <xf numFmtId="0" fontId="38" fillId="0" borderId="0" xfId="0" applyFont="1" applyAlignment="1">
      <alignment vertical="top" wrapText="1"/>
    </xf>
    <xf numFmtId="0" fontId="0" fillId="0" borderId="0" xfId="0" applyFill="1" applyAlignment="1">
      <alignment vertical="top" wrapText="1"/>
    </xf>
    <xf numFmtId="0" fontId="36" fillId="0" borderId="42" xfId="0" applyFont="1" applyFill="1" applyBorder="1" applyAlignment="1">
      <alignment vertical="top" wrapText="1"/>
    </xf>
    <xf numFmtId="0" fontId="28" fillId="0" borderId="0" xfId="0" applyFont="1" applyAlignment="1">
      <alignment horizontal="left" vertical="top"/>
    </xf>
    <xf numFmtId="0" fontId="34" fillId="0" borderId="0" xfId="0" applyFont="1" applyFill="1" applyAlignment="1">
      <alignment vertical="top" wrapText="1"/>
    </xf>
    <xf numFmtId="0" fontId="28" fillId="0" borderId="0" xfId="0" applyFont="1" applyAlignment="1">
      <alignment vertical="top" wrapText="1"/>
    </xf>
    <xf numFmtId="0" fontId="28" fillId="0" borderId="0" xfId="0" applyFont="1" applyFill="1" applyAlignment="1">
      <alignment vertical="top" wrapText="1"/>
    </xf>
    <xf numFmtId="0" fontId="28" fillId="0" borderId="0" xfId="0" applyFont="1" applyAlignment="1">
      <alignment vertical="top"/>
    </xf>
    <xf numFmtId="0" fontId="34" fillId="0" borderId="0" xfId="1" applyFont="1" applyBorder="1" applyAlignment="1">
      <alignment vertical="top"/>
    </xf>
    <xf numFmtId="0" fontId="34" fillId="0" borderId="0" xfId="0" applyFont="1" applyFill="1" applyBorder="1" applyAlignment="1">
      <alignment vertical="top"/>
    </xf>
    <xf numFmtId="0" fontId="34" fillId="0" borderId="0" xfId="0" applyFont="1" applyAlignment="1">
      <alignment vertical="top" wrapText="1"/>
    </xf>
    <xf numFmtId="0" fontId="34" fillId="0" borderId="0" xfId="0" applyFont="1" applyAlignment="1">
      <alignment vertical="top"/>
    </xf>
    <xf numFmtId="0" fontId="0" fillId="0" borderId="0" xfId="0" applyFill="1" applyAlignment="1">
      <alignment vertical="top"/>
    </xf>
    <xf numFmtId="0" fontId="34" fillId="0" borderId="0" xfId="0" applyFont="1" applyFill="1" applyAlignment="1">
      <alignment horizontal="left" vertical="top"/>
    </xf>
    <xf numFmtId="0" fontId="28" fillId="0" borderId="0" xfId="0" applyFont="1" applyFill="1" applyAlignment="1">
      <alignment vertical="top"/>
    </xf>
    <xf numFmtId="0" fontId="5" fillId="3" borderId="0" xfId="0" applyFont="1" applyFill="1" applyAlignment="1">
      <alignment vertical="top"/>
    </xf>
    <xf numFmtId="0" fontId="1" fillId="3" borderId="0" xfId="0" applyFont="1" applyFill="1" applyAlignment="1">
      <alignment vertical="top"/>
    </xf>
    <xf numFmtId="0" fontId="1" fillId="3" borderId="0" xfId="0" applyFont="1" applyFill="1" applyAlignment="1">
      <alignment vertical="top" wrapText="1"/>
    </xf>
    <xf numFmtId="0" fontId="34" fillId="0" borderId="0" xfId="0" applyFont="1" applyFill="1" applyAlignment="1">
      <alignment vertical="top"/>
    </xf>
    <xf numFmtId="0" fontId="7" fillId="0" borderId="12" xfId="0" applyFont="1" applyFill="1" applyBorder="1" applyAlignment="1">
      <alignment horizontal="left" vertical="top" wrapText="1"/>
    </xf>
    <xf numFmtId="0" fontId="25" fillId="0" borderId="18" xfId="0" applyFont="1" applyFill="1" applyBorder="1" applyAlignment="1">
      <alignment horizontal="left" vertical="center" wrapText="1"/>
    </xf>
    <xf numFmtId="0" fontId="25" fillId="0" borderId="49" xfId="0" applyFont="1" applyFill="1" applyBorder="1" applyAlignment="1">
      <alignment horizontal="left" vertical="top" wrapText="1"/>
    </xf>
    <xf numFmtId="0" fontId="7" fillId="0" borderId="12" xfId="0" applyFont="1" applyFill="1" applyBorder="1" applyAlignment="1">
      <alignment horizontal="left" vertical="center" wrapText="1"/>
    </xf>
    <xf numFmtId="0" fontId="19" fillId="0" borderId="0" xfId="0" applyFont="1" applyFill="1"/>
    <xf numFmtId="0" fontId="0" fillId="0" borderId="18" xfId="0" applyFill="1" applyBorder="1"/>
    <xf numFmtId="0" fontId="0" fillId="0" borderId="17" xfId="0" applyFill="1" applyBorder="1"/>
    <xf numFmtId="0" fontId="0" fillId="0" borderId="29" xfId="0" applyFill="1" applyBorder="1"/>
    <xf numFmtId="0" fontId="0" fillId="0" borderId="49" xfId="0" applyFill="1" applyBorder="1"/>
    <xf numFmtId="0" fontId="1" fillId="0" borderId="18" xfId="0" applyFont="1" applyFill="1" applyBorder="1" applyAlignment="1">
      <alignment vertical="top" wrapText="1"/>
    </xf>
    <xf numFmtId="0" fontId="0" fillId="0" borderId="13" xfId="0" applyFill="1" applyBorder="1"/>
    <xf numFmtId="0" fontId="13" fillId="0" borderId="28" xfId="0" applyFont="1" applyFill="1" applyBorder="1" applyAlignment="1">
      <alignment vertical="top" wrapText="1"/>
    </xf>
    <xf numFmtId="0" fontId="0" fillId="5" borderId="0" xfId="0" applyFill="1" applyAlignment="1">
      <alignment vertical="top"/>
    </xf>
    <xf numFmtId="0" fontId="36" fillId="0" borderId="5" xfId="0" applyFont="1" applyFill="1" applyBorder="1" applyAlignment="1">
      <alignment vertical="top" wrapText="1"/>
    </xf>
    <xf numFmtId="0" fontId="40" fillId="3" borderId="0" xfId="2" applyFont="1" applyFill="1" applyAlignment="1">
      <alignment vertical="top"/>
    </xf>
    <xf numFmtId="0" fontId="41" fillId="3" borderId="0" xfId="0" applyFont="1" applyFill="1" applyAlignment="1">
      <alignment vertical="top"/>
    </xf>
    <xf numFmtId="0" fontId="20" fillId="3" borderId="0" xfId="0" applyFont="1" applyFill="1" applyAlignment="1">
      <alignment vertical="top"/>
    </xf>
    <xf numFmtId="0" fontId="20" fillId="0" borderId="0" xfId="0" applyFont="1" applyAlignment="1">
      <alignment vertical="top"/>
    </xf>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27" fillId="0" borderId="2" xfId="0" applyFont="1" applyBorder="1" applyAlignment="1">
      <alignment horizontal="left" vertical="top"/>
    </xf>
    <xf numFmtId="0" fontId="27" fillId="0" borderId="63" xfId="0" applyFont="1" applyBorder="1" applyAlignment="1">
      <alignment horizontal="left" vertical="top"/>
    </xf>
    <xf numFmtId="0" fontId="43" fillId="3" borderId="0" xfId="2" applyFont="1" applyFill="1" applyAlignment="1">
      <alignment vertical="center"/>
    </xf>
    <xf numFmtId="0" fontId="44" fillId="3" borderId="0" xfId="2" applyFont="1" applyFill="1" applyAlignment="1">
      <alignment vertical="center"/>
    </xf>
    <xf numFmtId="0" fontId="45" fillId="3" borderId="0" xfId="2" applyFont="1" applyFill="1" applyAlignment="1">
      <alignment vertical="center"/>
    </xf>
    <xf numFmtId="0" fontId="42" fillId="3" borderId="0" xfId="0" applyFont="1" applyFill="1" applyAlignment="1">
      <alignment horizontal="left" vertical="top"/>
    </xf>
    <xf numFmtId="0" fontId="21" fillId="3" borderId="0" xfId="0" applyFont="1" applyFill="1" applyAlignment="1">
      <alignment horizontal="left" vertical="top" wrapText="1"/>
    </xf>
    <xf numFmtId="0" fontId="21" fillId="3" borderId="0" xfId="0" applyFont="1" applyFill="1" applyAlignment="1">
      <alignment horizontal="left" vertical="top"/>
    </xf>
    <xf numFmtId="0" fontId="46" fillId="0" borderId="0" xfId="0" applyFont="1" applyAlignment="1">
      <alignment vertical="top" wrapText="1"/>
    </xf>
    <xf numFmtId="0" fontId="47" fillId="0" borderId="0" xfId="0" applyFont="1" applyAlignment="1">
      <alignment vertical="top" wrapText="1"/>
    </xf>
    <xf numFmtId="20" fontId="47" fillId="0" borderId="0" xfId="0" applyNumberFormat="1" applyFont="1" applyAlignment="1">
      <alignment vertical="top" wrapText="1"/>
    </xf>
    <xf numFmtId="0" fontId="47" fillId="0" borderId="0" xfId="0" applyFont="1" applyFill="1" applyAlignment="1">
      <alignment vertical="top" wrapText="1"/>
    </xf>
    <xf numFmtId="0" fontId="48" fillId="0" borderId="0" xfId="0" applyFont="1" applyFill="1" applyAlignment="1">
      <alignment vertical="top" wrapText="1"/>
    </xf>
    <xf numFmtId="0" fontId="32" fillId="0" borderId="31" xfId="0" applyFont="1" applyFill="1" applyBorder="1" applyAlignment="1">
      <alignment vertical="top"/>
    </xf>
    <xf numFmtId="0" fontId="32" fillId="3" borderId="35" xfId="0" applyFont="1" applyFill="1" applyBorder="1" applyAlignment="1">
      <alignment vertical="top"/>
    </xf>
    <xf numFmtId="0" fontId="32" fillId="3" borderId="46" xfId="0" applyFont="1" applyFill="1" applyBorder="1" applyAlignment="1">
      <alignment vertical="top"/>
    </xf>
    <xf numFmtId="0" fontId="32" fillId="3" borderId="4" xfId="0" applyFont="1" applyFill="1" applyBorder="1" applyAlignment="1">
      <alignment vertical="top"/>
    </xf>
    <xf numFmtId="0" fontId="49" fillId="0" borderId="35" xfId="1" applyFont="1" applyFill="1" applyBorder="1" applyAlignment="1">
      <alignment vertical="top"/>
    </xf>
    <xf numFmtId="0" fontId="14" fillId="0" borderId="0" xfId="0" applyFont="1" applyFill="1" applyAlignment="1">
      <alignment vertical="top" wrapText="1"/>
    </xf>
    <xf numFmtId="0" fontId="19" fillId="0" borderId="62" xfId="0" applyFont="1" applyBorder="1" applyAlignment="1">
      <alignment horizontal="left" vertical="top"/>
    </xf>
    <xf numFmtId="0" fontId="14" fillId="0" borderId="65" xfId="0" applyFont="1" applyBorder="1" applyAlignment="1">
      <alignment horizontal="left" vertical="top"/>
    </xf>
    <xf numFmtId="0" fontId="14" fillId="0" borderId="61" xfId="0" applyFont="1" applyBorder="1" applyAlignment="1">
      <alignment horizontal="left" vertical="top"/>
    </xf>
    <xf numFmtId="0" fontId="35" fillId="0" borderId="0" xfId="0" applyFont="1" applyFill="1"/>
    <xf numFmtId="0" fontId="27" fillId="0" borderId="2" xfId="0" applyFont="1" applyBorder="1" applyAlignment="1">
      <alignment vertical="top" wrapText="1"/>
    </xf>
    <xf numFmtId="0" fontId="27" fillId="0" borderId="25" xfId="0" applyFont="1" applyBorder="1" applyAlignment="1">
      <alignment vertical="top" wrapText="1"/>
    </xf>
    <xf numFmtId="0" fontId="38" fillId="0" borderId="0" xfId="0" applyNumberFormat="1" applyFont="1" applyAlignment="1">
      <alignment horizontal="right" vertical="top"/>
    </xf>
    <xf numFmtId="0" fontId="14" fillId="0" borderId="62" xfId="0" applyFont="1" applyBorder="1" applyAlignment="1">
      <alignment horizontal="left" vertical="top"/>
    </xf>
    <xf numFmtId="0" fontId="14" fillId="0" borderId="68" xfId="0" applyFont="1" applyBorder="1" applyAlignment="1">
      <alignment horizontal="left" vertical="top"/>
    </xf>
    <xf numFmtId="0" fontId="14" fillId="0" borderId="64" xfId="0" applyFont="1" applyBorder="1" applyAlignment="1">
      <alignment horizontal="left" vertical="top"/>
    </xf>
    <xf numFmtId="0" fontId="14" fillId="0" borderId="1" xfId="0" applyFont="1" applyBorder="1" applyAlignment="1">
      <alignment horizontal="left" vertical="top"/>
    </xf>
    <xf numFmtId="0" fontId="35" fillId="0" borderId="34" xfId="1" applyFont="1" applyFill="1" applyBorder="1" applyAlignment="1">
      <alignment vertical="top"/>
    </xf>
    <xf numFmtId="0" fontId="34" fillId="0" borderId="67" xfId="0" applyFont="1" applyBorder="1" applyAlignment="1">
      <alignment horizontal="left" vertical="top"/>
    </xf>
    <xf numFmtId="0" fontId="0" fillId="0" borderId="0" xfId="0" applyAlignment="1">
      <alignment vertical="top" wrapText="1"/>
    </xf>
    <xf numFmtId="0" fontId="34" fillId="0" borderId="0" xfId="0" applyFont="1" applyAlignment="1">
      <alignment vertical="top"/>
    </xf>
    <xf numFmtId="0" fontId="34" fillId="0" borderId="0" xfId="0" applyFont="1" applyAlignment="1">
      <alignment horizontal="left" vertical="top"/>
    </xf>
    <xf numFmtId="0" fontId="34" fillId="0" borderId="0" xfId="0" applyFont="1" applyAlignment="1">
      <alignment vertical="top" wrapText="1"/>
    </xf>
    <xf numFmtId="0" fontId="34" fillId="0" borderId="0" xfId="1" applyFont="1" applyAlignment="1">
      <alignment vertical="top"/>
    </xf>
    <xf numFmtId="0" fontId="28" fillId="0" borderId="0" xfId="0" applyFont="1" applyAlignment="1">
      <alignment vertical="top" wrapText="1"/>
    </xf>
    <xf numFmtId="0" fontId="27" fillId="0" borderId="0" xfId="0" applyFont="1" applyAlignment="1">
      <alignment horizontal="left" vertical="top"/>
    </xf>
    <xf numFmtId="0" fontId="20" fillId="0" borderId="0" xfId="0" applyFont="1" applyAlignment="1">
      <alignment vertical="top"/>
    </xf>
    <xf numFmtId="0" fontId="34" fillId="0" borderId="68" xfId="0" applyFont="1" applyBorder="1" applyAlignment="1">
      <alignment horizontal="left" vertical="top"/>
    </xf>
    <xf numFmtId="0" fontId="34" fillId="0" borderId="0" xfId="0" applyFont="1" applyBorder="1" applyAlignment="1">
      <alignment horizontal="left" vertical="top"/>
    </xf>
    <xf numFmtId="0" fontId="14" fillId="0" borderId="0" xfId="0" applyFont="1" applyAlignment="1">
      <alignment horizontal="left" vertical="top"/>
    </xf>
    <xf numFmtId="0" fontId="14" fillId="0" borderId="66" xfId="0" applyFont="1" applyBorder="1" applyAlignment="1">
      <alignment horizontal="left" vertical="top"/>
    </xf>
    <xf numFmtId="0" fontId="38" fillId="0" borderId="0" xfId="0" applyFont="1" applyAlignment="1">
      <alignment horizontal="right" vertical="top"/>
    </xf>
    <xf numFmtId="0" fontId="34" fillId="3" borderId="0" xfId="0" applyFont="1" applyFill="1" applyAlignment="1">
      <alignment vertical="top"/>
    </xf>
    <xf numFmtId="0" fontId="50" fillId="0" borderId="2" xfId="0" applyFont="1" applyBorder="1" applyAlignment="1">
      <alignment vertical="top" wrapText="1"/>
    </xf>
    <xf numFmtId="0" fontId="14" fillId="0" borderId="67" xfId="0" applyFont="1" applyBorder="1" applyAlignment="1">
      <alignment horizontal="left" vertical="top"/>
    </xf>
    <xf numFmtId="0" fontId="51" fillId="0" borderId="48" xfId="0" applyFont="1" applyFill="1" applyBorder="1" applyAlignment="1">
      <alignment vertical="top" wrapText="1"/>
    </xf>
    <xf numFmtId="0" fontId="4" fillId="0" borderId="0" xfId="0" applyFont="1" applyFill="1" applyBorder="1" applyAlignment="1">
      <alignment horizontal="left" vertical="center"/>
    </xf>
    <xf numFmtId="0" fontId="21" fillId="3" borderId="1" xfId="0" applyFont="1" applyFill="1" applyBorder="1" applyAlignment="1">
      <alignment horizontal="left" vertical="center" wrapText="1"/>
    </xf>
    <xf numFmtId="0" fontId="16" fillId="0" borderId="0" xfId="0" applyFont="1" applyFill="1" applyBorder="1" applyAlignment="1">
      <alignment horizontal="left" vertical="center"/>
    </xf>
    <xf numFmtId="0" fontId="4" fillId="0" borderId="23"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7" fillId="0" borderId="51" xfId="0" applyFont="1" applyFill="1" applyBorder="1" applyAlignment="1">
      <alignment horizontal="left" vertical="top" wrapText="1"/>
    </xf>
    <xf numFmtId="0" fontId="7" fillId="0" borderId="52" xfId="0" applyFont="1" applyFill="1" applyBorder="1" applyAlignment="1">
      <alignment horizontal="left" vertical="top" wrapText="1"/>
    </xf>
    <xf numFmtId="0" fontId="24" fillId="3" borderId="0" xfId="2" applyFill="1" applyAlignment="1">
      <alignment horizontal="left" vertical="top"/>
    </xf>
    <xf numFmtId="0" fontId="10" fillId="3" borderId="0" xfId="0" applyFont="1" applyFill="1" applyAlignment="1">
      <alignment horizontal="left"/>
    </xf>
    <xf numFmtId="0" fontId="4" fillId="3" borderId="0" xfId="0" applyFont="1" applyFill="1" applyAlignment="1">
      <alignment horizontal="left"/>
    </xf>
    <xf numFmtId="0" fontId="5" fillId="3" borderId="0" xfId="0" applyFont="1" applyFill="1" applyAlignment="1">
      <alignment horizontal="left"/>
    </xf>
    <xf numFmtId="0" fontId="7" fillId="0" borderId="26" xfId="0" applyFont="1" applyFill="1" applyBorder="1" applyAlignment="1">
      <alignment horizontal="left" vertical="top" wrapText="1"/>
    </xf>
    <xf numFmtId="0" fontId="7" fillId="0" borderId="27" xfId="0" applyFont="1" applyFill="1" applyBorder="1" applyAlignment="1">
      <alignment horizontal="left" vertical="top" wrapText="1"/>
    </xf>
    <xf numFmtId="0" fontId="42" fillId="3" borderId="0" xfId="0" applyFont="1" applyFill="1" applyAlignment="1">
      <alignment horizontal="left" vertical="top"/>
    </xf>
    <xf numFmtId="0" fontId="21" fillId="3" borderId="0" xfId="0" applyFont="1" applyFill="1" applyAlignment="1">
      <alignment horizontal="left" vertical="top" wrapText="1"/>
    </xf>
    <xf numFmtId="0" fontId="21" fillId="3" borderId="0" xfId="0" applyFont="1" applyFill="1" applyAlignment="1">
      <alignment horizontal="left" vertical="top"/>
    </xf>
    <xf numFmtId="0" fontId="21" fillId="0" borderId="0" xfId="0" applyFont="1" applyAlignment="1">
      <alignment horizontal="left" vertical="top" wrapText="1"/>
    </xf>
    <xf numFmtId="0" fontId="40" fillId="3" borderId="0" xfId="2" applyFont="1" applyFill="1" applyAlignment="1">
      <alignment horizontal="left" vertical="top"/>
    </xf>
    <xf numFmtId="0" fontId="14" fillId="0" borderId="0" xfId="0" applyFont="1" applyAlignment="1">
      <alignment horizontal="left" vertical="top" wrapText="1"/>
    </xf>
    <xf numFmtId="0" fontId="35" fillId="0" borderId="69" xfId="0" applyFont="1" applyFill="1" applyBorder="1" applyAlignment="1">
      <alignment horizontal="left" vertical="top" wrapText="1"/>
    </xf>
    <xf numFmtId="0" fontId="35" fillId="0" borderId="70" xfId="0" applyFont="1" applyFill="1" applyBorder="1" applyAlignment="1">
      <alignment horizontal="left" vertical="top" wrapText="1"/>
    </xf>
  </cellXfs>
  <cellStyles count="4">
    <cellStyle name="Heading 1" xfId="2" builtinId="16" customBuiltin="1"/>
    <cellStyle name="Heading 2" xfId="3" builtinId="17" customBuiltin="1"/>
    <cellStyle name="Hyperlink" xfId="1" builtinId="8"/>
    <cellStyle name="Normal" xfId="0" builtinId="0"/>
  </cellStyles>
  <dxfs count="42">
    <dxf>
      <font>
        <color theme="1" tint="0.34998626667073579"/>
      </font>
    </dxf>
    <dxf>
      <font>
        <color theme="1" tint="0.34998626667073579"/>
      </font>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1"/>
        <color rgb="FFFF0000"/>
        <name val="Georgia Pro Light"/>
        <scheme val="minor"/>
      </font>
      <alignment horizontal="general" vertical="top" textRotation="0" wrapText="1" indent="0" justifyLastLine="0" shrinkToFit="0" readingOrder="0"/>
    </dxf>
    <dxf>
      <font>
        <strike val="0"/>
        <outline val="0"/>
        <shadow val="0"/>
        <u val="none"/>
        <vertAlign val="baseline"/>
        <sz val="11"/>
        <color rgb="FFFF0000"/>
        <name val="Georgia Pro Light"/>
        <scheme val="minor"/>
      </font>
      <alignment horizontal="general" vertical="top" textRotation="0" wrapText="1" indent="0" justifyLastLine="0" shrinkToFit="0" readingOrder="0"/>
    </dxf>
    <dxf>
      <font>
        <strike val="0"/>
        <outline val="0"/>
        <shadow val="0"/>
        <u val="none"/>
        <vertAlign val="baseline"/>
        <sz val="11"/>
        <color rgb="FFFF0000"/>
        <name val="Georgia Pro Light"/>
        <scheme val="minor"/>
      </font>
      <alignment horizontal="general" vertical="top" textRotation="0" wrapText="1" indent="0" justifyLastLine="0" shrinkToFit="0" readingOrder="0"/>
    </dxf>
    <dxf>
      <font>
        <strike val="0"/>
        <outline val="0"/>
        <shadow val="0"/>
        <u val="none"/>
        <vertAlign val="baseline"/>
        <sz val="11"/>
        <color rgb="FFFF0000"/>
        <name val="Georgia Pro Light"/>
        <scheme val="minor"/>
      </font>
      <alignment horizontal="general" vertical="top" textRotation="0" wrapText="1" indent="0" justifyLastLine="0" shrinkToFit="0" readingOrder="0"/>
    </dxf>
    <dxf>
      <font>
        <strike val="0"/>
        <outline val="0"/>
        <shadow val="0"/>
        <u val="none"/>
        <vertAlign val="baseline"/>
        <sz val="11"/>
        <color rgb="FFFF0000"/>
        <name val="Georgia Pro Light"/>
        <scheme val="minor"/>
      </font>
      <numFmt numFmtId="0" formatCode="General"/>
      <alignment horizontal="general" vertical="top" textRotation="0" wrapText="0" indent="0" justifyLastLine="0" shrinkToFit="0" readingOrder="0"/>
    </dxf>
    <dxf>
      <font>
        <b/>
        <strike val="0"/>
        <outline val="0"/>
        <shadow val="0"/>
        <u val="none"/>
        <vertAlign val="baseline"/>
        <sz val="11"/>
        <color rgb="FFFF0000"/>
        <name val="Georgia Pro Light"/>
        <scheme val="minor"/>
      </font>
      <alignment horizontal="general" vertical="top" textRotation="0" wrapText="1" indent="0" justifyLastLine="0" shrinkToFit="0" readingOrder="0"/>
    </dxf>
    <dxf>
      <font>
        <b val="0"/>
        <i val="0"/>
        <strike val="0"/>
        <condense val="0"/>
        <extend val="0"/>
        <outline val="0"/>
        <shadow val="0"/>
        <u val="none"/>
        <vertAlign val="baseline"/>
        <sz val="11"/>
        <color rgb="FFFF0000"/>
        <name val="Georgia Pro Light"/>
        <scheme val="minor"/>
      </font>
      <alignment horizontal="general" vertical="top" textRotation="0" wrapText="1" indent="0" justifyLastLine="0" shrinkToFit="0" readingOrder="0"/>
    </dxf>
    <dxf>
      <font>
        <b val="0"/>
        <i val="0"/>
        <strike val="0"/>
        <condense val="0"/>
        <extend val="0"/>
        <outline val="0"/>
        <shadow val="0"/>
        <u val="none"/>
        <vertAlign val="baseline"/>
        <sz val="11"/>
        <color rgb="FFFF0000"/>
        <name val="Georgia Pro Light"/>
        <scheme val="minor"/>
      </font>
      <alignment horizontal="general" vertical="top" textRotation="0" wrapText="1" indent="0" justifyLastLine="0" shrinkToFit="0" readingOrder="0"/>
    </dxf>
    <dxf>
      <font>
        <b val="0"/>
        <i val="0"/>
        <strike val="0"/>
        <condense val="0"/>
        <extend val="0"/>
        <outline val="0"/>
        <shadow val="0"/>
        <u val="none"/>
        <vertAlign val="baseline"/>
        <sz val="11"/>
        <color rgb="FFFF0000"/>
        <name val="Georgia Pro Light"/>
        <scheme val="minor"/>
      </font>
      <alignment horizontal="general" vertical="top" textRotation="0" wrapText="1" indent="0" justifyLastLine="0" shrinkToFit="0" readingOrder="0"/>
    </dxf>
    <dxf>
      <font>
        <b/>
        <i val="0"/>
        <strike val="0"/>
        <condense val="0"/>
        <extend val="0"/>
        <outline val="0"/>
        <shadow val="0"/>
        <u val="none"/>
        <vertAlign val="baseline"/>
        <sz val="11"/>
        <color rgb="FFFF0000"/>
        <name val="Georgia Pro Light"/>
        <scheme val="minor"/>
      </font>
      <alignment horizontal="general" vertical="top" textRotation="0" wrapText="1" indent="0" justifyLastLine="0" shrinkToFit="0" readingOrder="0"/>
    </dxf>
    <dxf>
      <alignment horizontal="general" vertical="top" textRotation="0" indent="0" justifyLastLine="0" shrinkToFit="0" readingOrder="0"/>
    </dxf>
    <dxf>
      <font>
        <b/>
        <i val="0"/>
        <strike val="0"/>
        <condense val="0"/>
        <extend val="0"/>
        <outline val="0"/>
        <shadow val="0"/>
        <u val="none"/>
        <vertAlign val="baseline"/>
        <sz val="11"/>
        <color theme="1"/>
        <name val="Georgia Pro Light"/>
        <family val="2"/>
        <scheme val="minor"/>
      </font>
      <fill>
        <patternFill patternType="solid">
          <fgColor indexed="64"/>
          <bgColor theme="0"/>
        </patternFill>
      </fill>
      <alignment horizontal="general" vertical="top" textRotation="0" indent="0" justifyLastLine="0" shrinkToFit="0" readingOrder="0"/>
    </dxf>
    <dxf>
      <font>
        <b val="0"/>
        <i val="0"/>
        <strike val="0"/>
        <condense val="0"/>
        <extend val="0"/>
        <outline val="0"/>
        <shadow val="0"/>
        <u val="none"/>
        <vertAlign val="baseline"/>
        <sz val="11"/>
        <color theme="1"/>
        <name val="Georgia Pro Light"/>
        <family val="1"/>
        <scheme val="minor"/>
      </font>
      <alignment horizontal="general" vertical="top" textRotation="0" wrapText="0" indent="0" justifyLastLine="0" shrinkToFit="0" readingOrder="0"/>
    </dxf>
    <dxf>
      <font>
        <strike val="0"/>
        <outline val="0"/>
        <shadow val="0"/>
        <u val="none"/>
        <vertAlign val="baseline"/>
        <sz val="11"/>
        <color rgb="FFFF0000"/>
        <name val="Georgia Pro Light"/>
        <family val="1"/>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Georgia Pro Light"/>
        <family val="1"/>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FF0000"/>
        <name val="Georgia Pro Light"/>
        <family val="1"/>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Georgia Pro Light"/>
        <family val="1"/>
        <scheme val="minor"/>
      </font>
      <alignment horizontal="general" vertical="top" textRotation="0" wrapText="0" indent="0" justifyLastLine="0" shrinkToFit="0" readingOrder="0"/>
    </dxf>
    <dxf>
      <font>
        <strike val="0"/>
        <outline val="0"/>
        <shadow val="0"/>
        <u val="none"/>
        <vertAlign val="baseline"/>
        <sz val="11"/>
        <color rgb="FFFF0000"/>
        <name val="Georgia Pro Light"/>
        <family val="1"/>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Georgia Pro Light"/>
        <family val="1"/>
        <scheme val="minor"/>
      </font>
      <alignment horizontal="general" vertical="top" textRotation="0" wrapText="0" indent="0" justifyLastLine="0" shrinkToFit="0" readingOrder="0"/>
    </dxf>
    <dxf>
      <font>
        <strike val="0"/>
        <outline val="0"/>
        <shadow val="0"/>
        <u val="none"/>
        <vertAlign val="baseline"/>
        <sz val="11"/>
        <color rgb="FFFF0000"/>
        <name val="Georgia Pro Light"/>
        <family val="1"/>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Georgia Pro Light"/>
        <family val="1"/>
        <scheme val="minor"/>
      </font>
      <alignment horizontal="general" vertical="top" textRotation="0" wrapText="0" indent="0" justifyLastLine="0" shrinkToFit="0" readingOrder="0"/>
    </dxf>
    <dxf>
      <font>
        <strike val="0"/>
        <outline val="0"/>
        <shadow val="0"/>
        <u val="none"/>
        <vertAlign val="baseline"/>
        <sz val="11"/>
        <color rgb="FFFF0000"/>
        <name val="Georgia Pro Light"/>
        <family val="1"/>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Georgia Pro Light"/>
        <family val="1"/>
        <scheme val="minor"/>
      </font>
      <alignment horizontal="general" vertical="top" textRotation="0" wrapText="0" indent="0" justifyLastLine="0" shrinkToFit="0" readingOrder="0"/>
    </dxf>
    <dxf>
      <font>
        <strike val="0"/>
        <outline val="0"/>
        <shadow val="0"/>
        <u val="none"/>
        <vertAlign val="baseline"/>
        <sz val="11"/>
        <color rgb="FFFF0000"/>
        <name val="Georgia Pro Light"/>
        <family val="1"/>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Georgia Pro Light"/>
        <family val="1"/>
        <scheme val="minor"/>
      </font>
      <alignment horizontal="general" vertical="top" textRotation="0" wrapText="0" indent="0" justifyLastLine="0" shrinkToFit="0" readingOrder="0"/>
    </dxf>
    <dxf>
      <font>
        <strike val="0"/>
        <outline val="0"/>
        <shadow val="0"/>
        <u val="none"/>
        <vertAlign val="baseline"/>
        <sz val="11"/>
        <color rgb="FFFF0000"/>
        <name val="Georgia Pro Light"/>
        <family val="1"/>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Georgia Pro Light"/>
        <family val="1"/>
        <scheme val="minor"/>
      </font>
      <alignment horizontal="general" vertical="top" textRotation="0" wrapText="0" indent="0" justifyLastLine="0" shrinkToFit="0" readingOrder="0"/>
    </dxf>
    <dxf>
      <font>
        <strike val="0"/>
        <outline val="0"/>
        <shadow val="0"/>
        <u val="none"/>
        <vertAlign val="baseline"/>
        <sz val="11"/>
        <color auto="1"/>
        <name val="Georgia Pro Light"/>
        <family val="1"/>
        <scheme val="minor"/>
      </font>
      <alignment horizontal="general" vertical="top" textRotation="0" wrapText="0" indent="0" justifyLastLine="0" shrinkToFit="0" readingOrder="0"/>
    </dxf>
    <dxf>
      <font>
        <b/>
        <i val="0"/>
        <strike val="0"/>
        <condense val="0"/>
        <extend val="0"/>
        <outline val="0"/>
        <shadow val="0"/>
        <u val="none"/>
        <vertAlign val="baseline"/>
        <sz val="11"/>
        <color theme="1"/>
        <name val="Georgia Pro Light"/>
        <family val="1"/>
        <scheme val="minor"/>
      </font>
      <alignment horizontal="left" vertical="top" textRotation="0" wrapText="0" indent="0" justifyLastLine="0" shrinkToFit="0" readingOrder="0"/>
    </dxf>
    <dxf>
      <font>
        <b/>
        <i val="0"/>
        <strike val="0"/>
        <condense val="0"/>
        <extend val="0"/>
        <outline val="0"/>
        <shadow val="0"/>
        <u val="none"/>
        <vertAlign val="baseline"/>
        <sz val="11"/>
        <color rgb="FFFF0000"/>
        <name val="Georgia Pro Light"/>
        <family val="1"/>
        <scheme val="minor"/>
      </font>
      <alignment vertical="top" textRotation="0" wrapText="0" indent="0" justifyLastLine="0" shrinkToFit="0" readingOrder="0"/>
    </dxf>
    <dxf>
      <font>
        <b/>
        <i val="0"/>
        <strike val="0"/>
        <condense val="0"/>
        <extend val="0"/>
        <outline val="0"/>
        <shadow val="0"/>
        <u val="none"/>
        <vertAlign val="baseline"/>
        <sz val="11"/>
        <color theme="1"/>
        <name val="Georgia Pro Light"/>
        <family val="1"/>
        <scheme val="minor"/>
      </font>
      <alignment horizontal="left" vertical="top" textRotation="0" wrapText="0" indent="0" justifyLastLine="0" shrinkToFit="0" readingOrder="0"/>
    </dxf>
    <dxf>
      <font>
        <b/>
        <i val="0"/>
        <strike val="0"/>
        <condense val="0"/>
        <extend val="0"/>
        <outline val="0"/>
        <shadow val="0"/>
        <u val="none"/>
        <vertAlign val="baseline"/>
        <sz val="11"/>
        <color rgb="FFFF0000"/>
        <name val="Georgia Pro Light"/>
        <family val="1"/>
        <scheme val="minor"/>
      </font>
      <alignment vertical="top" textRotation="0" wrapText="0" indent="0" justifyLastLine="0" shrinkToFit="0" readingOrder="0"/>
    </dxf>
    <dxf>
      <font>
        <b/>
        <i val="0"/>
        <strike val="0"/>
        <condense val="0"/>
        <extend val="0"/>
        <outline val="0"/>
        <shadow val="0"/>
        <u val="none"/>
        <vertAlign val="baseline"/>
        <sz val="11"/>
        <color theme="1"/>
        <name val="Georgia Pro Light"/>
        <family val="1"/>
        <scheme val="minor"/>
      </font>
      <alignment horizontal="left" vertical="top" textRotation="0" wrapText="0" indent="0" justifyLastLine="0" shrinkToFit="0" readingOrder="0"/>
    </dxf>
    <dxf>
      <font>
        <b/>
        <i val="0"/>
        <strike val="0"/>
        <condense val="0"/>
        <extend val="0"/>
        <outline val="0"/>
        <shadow val="0"/>
        <u val="none"/>
        <vertAlign val="baseline"/>
        <sz val="11"/>
        <color rgb="FFFF0000"/>
        <name val="Georgia Pro Light"/>
        <family val="1"/>
        <scheme val="minor"/>
      </font>
      <alignment horizontal="left" vertical="top" textRotation="0" wrapText="0" indent="0" justifyLastLine="0" shrinkToFit="0" readingOrder="0"/>
    </dxf>
    <dxf>
      <font>
        <strike val="0"/>
        <outline val="0"/>
        <shadow val="0"/>
        <u val="none"/>
        <vertAlign val="baseline"/>
        <name val="Georgia Pro Light"/>
        <scheme val="none"/>
      </font>
      <alignment vertical="top" textRotation="0" wrapText="0" indent="0" justifyLastLine="0" shrinkToFit="0" readingOrder="0"/>
    </dxf>
    <dxf>
      <font>
        <strike val="0"/>
        <outline val="0"/>
        <shadow val="0"/>
        <u val="none"/>
        <vertAlign val="baseline"/>
        <sz val="11"/>
        <color rgb="FFFF0000"/>
        <name val="Georgia Pro Light"/>
        <family val="1"/>
        <scheme val="minor"/>
      </font>
      <alignment vertical="top" textRotation="0" wrapText="0" indent="0" justifyLastLine="0" shrinkToFit="0" readingOrder="0"/>
    </dxf>
    <dxf>
      <border outline="0">
        <bottom style="medium">
          <color rgb="FF000000"/>
        </bottom>
      </border>
    </dxf>
    <dxf>
      <font>
        <b/>
        <i val="0"/>
        <strike val="0"/>
        <condense val="0"/>
        <extend val="0"/>
        <outline val="0"/>
        <shadow val="0"/>
        <u val="none"/>
        <vertAlign val="baseline"/>
        <sz val="11"/>
        <color theme="1"/>
        <name val="Georgia Pro Light"/>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microsoft.com/office/2007/relationships/slicerCache" Target="slicerCaches/slicerCache7.xml"/><Relationship Id="rId3" Type="http://schemas.openxmlformats.org/officeDocument/2006/relationships/worksheet" Target="worksheets/sheet3.xml"/><Relationship Id="rId21" Type="http://schemas.microsoft.com/office/2007/relationships/slicerCache" Target="slicerCaches/slicerCache10.xml"/><Relationship Id="rId7" Type="http://schemas.openxmlformats.org/officeDocument/2006/relationships/worksheet" Target="worksheets/sheet7.xml"/><Relationship Id="rId12" Type="http://schemas.microsoft.com/office/2007/relationships/slicerCache" Target="slicerCaches/slicerCache1.xml"/><Relationship Id="rId17" Type="http://schemas.microsoft.com/office/2007/relationships/slicerCache" Target="slicerCaches/slicerCache6.xml"/><Relationship Id="rId25" Type="http://schemas.openxmlformats.org/officeDocument/2006/relationships/calcChain" Target="calcChain.xml"/><Relationship Id="rId2" Type="http://schemas.openxmlformats.org/officeDocument/2006/relationships/worksheet" Target="worksheets/sheet2.xml"/><Relationship Id="rId16" Type="http://schemas.microsoft.com/office/2007/relationships/slicerCache" Target="slicerCaches/slicerCache5.xml"/><Relationship Id="rId20" Type="http://schemas.microsoft.com/office/2007/relationships/slicerCache" Target="slicerCaches/slicerCache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sharedStrings" Target="sharedStrings.xml"/><Relationship Id="rId5" Type="http://schemas.openxmlformats.org/officeDocument/2006/relationships/worksheet" Target="worksheets/sheet5.xml"/><Relationship Id="rId15" Type="http://schemas.microsoft.com/office/2007/relationships/slicerCache" Target="slicerCaches/slicerCache4.xml"/><Relationship Id="rId23" Type="http://schemas.openxmlformats.org/officeDocument/2006/relationships/styles" Target="styles.xml"/><Relationship Id="rId10" Type="http://schemas.openxmlformats.org/officeDocument/2006/relationships/worksheet" Target="worksheets/sheet10.xml"/><Relationship Id="rId19" Type="http://schemas.microsoft.com/office/2007/relationships/slicerCache" Target="slicerCaches/slicerCache8.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9823888</xdr:colOff>
      <xdr:row>1</xdr:row>
      <xdr:rowOff>68457</xdr:rowOff>
    </xdr:from>
    <xdr:to>
      <xdr:col>0</xdr:col>
      <xdr:colOff>12094766</xdr:colOff>
      <xdr:row>6</xdr:row>
      <xdr:rowOff>59744</xdr:rowOff>
    </xdr:to>
    <xdr:pic>
      <xdr:nvPicPr>
        <xdr:cNvPr id="5" name="Picture 4" descr="State Health Insurance Assistance Program (SHIP) logo with the caption &quot;Navigating Medicare&quot;">
          <a:extLst>
            <a:ext uri="{FF2B5EF4-FFF2-40B4-BE49-F238E27FC236}">
              <a16:creationId xmlns:a16="http://schemas.microsoft.com/office/drawing/2014/main" id="{FCFE1CDE-5A79-4761-81AF-C7FE2EC014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3888" y="297057"/>
          <a:ext cx="2274688" cy="1082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2744692</xdr:colOff>
      <xdr:row>4</xdr:row>
      <xdr:rowOff>35029</xdr:rowOff>
    </xdr:from>
    <xdr:to>
      <xdr:col>2</xdr:col>
      <xdr:colOff>2952552</xdr:colOff>
      <xdr:row>5</xdr:row>
      <xdr:rowOff>16859</xdr:rowOff>
    </xdr:to>
    <xdr:pic>
      <xdr:nvPicPr>
        <xdr:cNvPr id="2" name="Picture 1" descr="Funnel with an X next to it, indicated to clear a filter">
          <a:extLst>
            <a:ext uri="{FF2B5EF4-FFF2-40B4-BE49-F238E27FC236}">
              <a16:creationId xmlns:a16="http://schemas.microsoft.com/office/drawing/2014/main" id="{8EA81463-8131-4FA5-8811-F4422C2B877E}"/>
            </a:ext>
          </a:extLst>
        </xdr:cNvPr>
        <xdr:cNvPicPr>
          <a:picLocks noChangeAspect="1"/>
        </xdr:cNvPicPr>
      </xdr:nvPicPr>
      <xdr:blipFill>
        <a:blip xmlns:r="http://schemas.openxmlformats.org/officeDocument/2006/relationships" r:embed="rId1"/>
        <a:stretch>
          <a:fillRect/>
        </a:stretch>
      </xdr:blipFill>
      <xdr:spPr>
        <a:xfrm>
          <a:off x="6087967" y="968479"/>
          <a:ext cx="207860" cy="181855"/>
        </a:xfrm>
        <a:prstGeom prst="rect">
          <a:avLst/>
        </a:prstGeom>
      </xdr:spPr>
    </xdr:pic>
    <xdr:clientData/>
  </xdr:twoCellAnchor>
  <xdr:twoCellAnchor editAs="oneCell">
    <xdr:from>
      <xdr:col>0</xdr:col>
      <xdr:colOff>0</xdr:colOff>
      <xdr:row>7</xdr:row>
      <xdr:rowOff>554142</xdr:rowOff>
    </xdr:from>
    <xdr:to>
      <xdr:col>0</xdr:col>
      <xdr:colOff>3164416</xdr:colOff>
      <xdr:row>10</xdr:row>
      <xdr:rowOff>-1</xdr:rowOff>
    </xdr:to>
    <mc:AlternateContent xmlns:mc="http://schemas.openxmlformats.org/markup-compatibility/2006" xmlns:a14="http://schemas.microsoft.com/office/drawing/2010/main">
      <mc:Choice Requires="a14">
        <xdr:graphicFrame macro="">
          <xdr:nvGraphicFramePr>
            <xdr:cNvPr id="13" name="Service area (county) 2026">
              <a:extLst>
                <a:ext uri="{FF2B5EF4-FFF2-40B4-BE49-F238E27FC236}">
                  <a16:creationId xmlns:a16="http://schemas.microsoft.com/office/drawing/2014/main" id="{2ECD73E6-8BD1-4F15-877C-C85D4DC11444}"/>
                </a:ext>
              </a:extLst>
            </xdr:cNvPr>
            <xdr:cNvGraphicFramePr/>
          </xdr:nvGraphicFramePr>
          <xdr:xfrm>
            <a:off x="0" y="0"/>
            <a:ext cx="0" cy="0"/>
          </xdr:xfrm>
          <a:graphic>
            <a:graphicData uri="http://schemas.microsoft.com/office/drawing/2010/slicer">
              <sle:slicer xmlns:sle="http://schemas.microsoft.com/office/drawing/2010/slicer" name="Service area (county) 2026"/>
            </a:graphicData>
          </a:graphic>
        </xdr:graphicFrame>
      </mc:Choice>
      <mc:Fallback xmlns="">
        <xdr:sp macro="" textlink="">
          <xdr:nvSpPr>
            <xdr:cNvPr id="0" name=""/>
            <xdr:cNvSpPr>
              <a:spLocks noTextEdit="1"/>
            </xdr:cNvSpPr>
          </xdr:nvSpPr>
          <xdr:spPr>
            <a:xfrm>
              <a:off x="0" y="2130361"/>
              <a:ext cx="3164416" cy="581460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97266</xdr:colOff>
      <xdr:row>8</xdr:row>
      <xdr:rowOff>112955</xdr:rowOff>
    </xdr:from>
    <xdr:to>
      <xdr:col>5</xdr:col>
      <xdr:colOff>4131384</xdr:colOff>
      <xdr:row>9</xdr:row>
      <xdr:rowOff>2046866</xdr:rowOff>
    </xdr:to>
    <mc:AlternateContent xmlns:mc="http://schemas.openxmlformats.org/markup-compatibility/2006" xmlns:a14="http://schemas.microsoft.com/office/drawing/2010/main">
      <mc:Choice Requires="a14">
        <xdr:graphicFrame macro="">
          <xdr:nvGraphicFramePr>
            <xdr:cNvPr id="14" name="Dual Eligible Special Needs Plan (D-SNP) plan name">
              <a:extLst>
                <a:ext uri="{FF2B5EF4-FFF2-40B4-BE49-F238E27FC236}">
                  <a16:creationId xmlns:a16="http://schemas.microsoft.com/office/drawing/2014/main" id="{6C739B7E-1645-45AE-98E8-268EFC50548E}"/>
                </a:ext>
              </a:extLst>
            </xdr:cNvPr>
            <xdr:cNvGraphicFramePr/>
          </xdr:nvGraphicFramePr>
          <xdr:xfrm>
            <a:off x="0" y="0"/>
            <a:ext cx="0" cy="0"/>
          </xdr:xfrm>
          <a:graphic>
            <a:graphicData uri="http://schemas.microsoft.com/office/drawing/2010/slicer">
              <sle:slicer xmlns:sle="http://schemas.microsoft.com/office/drawing/2010/slicer" name="Dual Eligible Special Needs Plan (D-SNP) plan name"/>
            </a:graphicData>
          </a:graphic>
        </xdr:graphicFrame>
      </mc:Choice>
      <mc:Fallback xmlns="">
        <xdr:sp macro="" textlink="">
          <xdr:nvSpPr>
            <xdr:cNvPr id="0" name=""/>
            <xdr:cNvSpPr>
              <a:spLocks noTextEdit="1"/>
            </xdr:cNvSpPr>
          </xdr:nvSpPr>
          <xdr:spPr>
            <a:xfrm>
              <a:off x="10133927" y="2544631"/>
              <a:ext cx="4041738" cy="532738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59197</xdr:colOff>
      <xdr:row>9</xdr:row>
      <xdr:rowOff>349287</xdr:rowOff>
    </xdr:from>
    <xdr:to>
      <xdr:col>2</xdr:col>
      <xdr:colOff>2032075</xdr:colOff>
      <xdr:row>9</xdr:row>
      <xdr:rowOff>1553807</xdr:rowOff>
    </xdr:to>
    <mc:AlternateContent xmlns:mc="http://schemas.openxmlformats.org/markup-compatibility/2006" xmlns:a14="http://schemas.microsoft.com/office/drawing/2010/main">
      <mc:Choice Requires="a14">
        <xdr:graphicFrame macro="">
          <xdr:nvGraphicFramePr>
            <xdr:cNvPr id="15" name="Type of Plan 2026">
              <a:extLst>
                <a:ext uri="{FF2B5EF4-FFF2-40B4-BE49-F238E27FC236}">
                  <a16:creationId xmlns:a16="http://schemas.microsoft.com/office/drawing/2014/main" id="{0E6DF9E6-8FC8-483A-833D-3633D6E91890}"/>
                </a:ext>
              </a:extLst>
            </xdr:cNvPr>
            <xdr:cNvGraphicFramePr/>
          </xdr:nvGraphicFramePr>
          <xdr:xfrm>
            <a:off x="0" y="0"/>
            <a:ext cx="0" cy="0"/>
          </xdr:xfrm>
          <a:graphic>
            <a:graphicData uri="http://schemas.microsoft.com/office/drawing/2010/slicer">
              <sle:slicer xmlns:sle="http://schemas.microsoft.com/office/drawing/2010/slicer" name="Type of Plan 2026"/>
            </a:graphicData>
          </a:graphic>
        </xdr:graphicFrame>
      </mc:Choice>
      <mc:Fallback xmlns="">
        <xdr:sp macro="" textlink="">
          <xdr:nvSpPr>
            <xdr:cNvPr id="0" name=""/>
            <xdr:cNvSpPr>
              <a:spLocks noTextEdit="1"/>
            </xdr:cNvSpPr>
          </xdr:nvSpPr>
          <xdr:spPr>
            <a:xfrm>
              <a:off x="3405946" y="6178251"/>
              <a:ext cx="1980498" cy="120071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33618</xdr:colOff>
      <xdr:row>9</xdr:row>
      <xdr:rowOff>447392</xdr:rowOff>
    </xdr:from>
    <xdr:to>
      <xdr:col>7</xdr:col>
      <xdr:colOff>3141233</xdr:colOff>
      <xdr:row>9</xdr:row>
      <xdr:rowOff>1496098</xdr:rowOff>
    </xdr:to>
    <mc:AlternateContent xmlns:mc="http://schemas.openxmlformats.org/markup-compatibility/2006" xmlns:a14="http://schemas.microsoft.com/office/drawing/2010/main">
      <mc:Choice Requires="a14">
        <xdr:graphicFrame macro="">
          <xdr:nvGraphicFramePr>
            <xdr:cNvPr id="16" name="Conducts default enrollment? 2026">
              <a:extLst>
                <a:ext uri="{FF2B5EF4-FFF2-40B4-BE49-F238E27FC236}">
                  <a16:creationId xmlns:a16="http://schemas.microsoft.com/office/drawing/2014/main" id="{B5682818-D968-4EA1-AB0B-C1FB8D81221B}"/>
                </a:ext>
              </a:extLst>
            </xdr:cNvPr>
            <xdr:cNvGraphicFramePr/>
          </xdr:nvGraphicFramePr>
          <xdr:xfrm>
            <a:off x="0" y="0"/>
            <a:ext cx="0" cy="0"/>
          </xdr:xfrm>
          <a:graphic>
            <a:graphicData uri="http://schemas.microsoft.com/office/drawing/2010/slicer">
              <sle:slicer xmlns:sle="http://schemas.microsoft.com/office/drawing/2010/slicer" name="Conducts default enrollment? 2026"/>
            </a:graphicData>
          </a:graphic>
        </xdr:graphicFrame>
      </mc:Choice>
      <mc:Fallback xmlns="">
        <xdr:sp macro="" textlink="">
          <xdr:nvSpPr>
            <xdr:cNvPr id="0" name=""/>
            <xdr:cNvSpPr>
              <a:spLocks noTextEdit="1"/>
            </xdr:cNvSpPr>
          </xdr:nvSpPr>
          <xdr:spPr>
            <a:xfrm>
              <a:off x="14296801" y="6272546"/>
              <a:ext cx="3113330" cy="105251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7</xdr:row>
      <xdr:rowOff>539788</xdr:rowOff>
    </xdr:from>
    <xdr:to>
      <xdr:col>2</xdr:col>
      <xdr:colOff>3350559</xdr:colOff>
      <xdr:row>8</xdr:row>
      <xdr:rowOff>745080</xdr:rowOff>
    </xdr:to>
    <mc:AlternateContent xmlns:mc="http://schemas.openxmlformats.org/markup-compatibility/2006" xmlns:a14="http://schemas.microsoft.com/office/drawing/2010/main">
      <mc:Choice Requires="a14">
        <xdr:graphicFrame macro="">
          <xdr:nvGraphicFramePr>
            <xdr:cNvPr id="17" name="Enrolls full Medicaid? 2026">
              <a:extLst>
                <a:ext uri="{FF2B5EF4-FFF2-40B4-BE49-F238E27FC236}">
                  <a16:creationId xmlns:a16="http://schemas.microsoft.com/office/drawing/2014/main" id="{BD61A80B-7E66-4465-91D4-F15F651BB508}"/>
                </a:ext>
              </a:extLst>
            </xdr:cNvPr>
            <xdr:cNvGraphicFramePr/>
          </xdr:nvGraphicFramePr>
          <xdr:xfrm>
            <a:off x="0" y="0"/>
            <a:ext cx="0" cy="0"/>
          </xdr:xfrm>
          <a:graphic>
            <a:graphicData uri="http://schemas.microsoft.com/office/drawing/2010/slicer">
              <sle:slicer xmlns:sle="http://schemas.microsoft.com/office/drawing/2010/slicer" name="Enrolls full Medicaid? 2026"/>
            </a:graphicData>
          </a:graphic>
        </xdr:graphicFrame>
      </mc:Choice>
      <mc:Fallback xmlns="">
        <xdr:sp macro="" textlink="">
          <xdr:nvSpPr>
            <xdr:cNvPr id="0" name=""/>
            <xdr:cNvSpPr>
              <a:spLocks noTextEdit="1"/>
            </xdr:cNvSpPr>
          </xdr:nvSpPr>
          <xdr:spPr>
            <a:xfrm>
              <a:off x="3350559" y="2121722"/>
              <a:ext cx="3350559" cy="10512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3350560</xdr:colOff>
      <xdr:row>7</xdr:row>
      <xdr:rowOff>549761</xdr:rowOff>
    </xdr:from>
    <xdr:to>
      <xdr:col>3</xdr:col>
      <xdr:colOff>3160060</xdr:colOff>
      <xdr:row>8</xdr:row>
      <xdr:rowOff>741271</xdr:rowOff>
    </xdr:to>
    <mc:AlternateContent xmlns:mc="http://schemas.openxmlformats.org/markup-compatibility/2006" xmlns:a14="http://schemas.microsoft.com/office/drawing/2010/main">
      <mc:Choice Requires="a14">
        <xdr:graphicFrame macro="">
          <xdr:nvGraphicFramePr>
            <xdr:cNvPr id="18" name="Enrolls QMB? 2026">
              <a:extLst>
                <a:ext uri="{FF2B5EF4-FFF2-40B4-BE49-F238E27FC236}">
                  <a16:creationId xmlns:a16="http://schemas.microsoft.com/office/drawing/2014/main" id="{648EBF7F-99F4-400D-AFC7-5ABF48DFCCE2}"/>
                </a:ext>
              </a:extLst>
            </xdr:cNvPr>
            <xdr:cNvGraphicFramePr/>
          </xdr:nvGraphicFramePr>
          <xdr:xfrm>
            <a:off x="0" y="0"/>
            <a:ext cx="0" cy="0"/>
          </xdr:xfrm>
          <a:graphic>
            <a:graphicData uri="http://schemas.microsoft.com/office/drawing/2010/slicer">
              <sle:slicer xmlns:sle="http://schemas.microsoft.com/office/drawing/2010/slicer" name="Enrolls QMB? 2026"/>
            </a:graphicData>
          </a:graphic>
        </xdr:graphicFrame>
      </mc:Choice>
      <mc:Fallback xmlns="">
        <xdr:sp macro="" textlink="">
          <xdr:nvSpPr>
            <xdr:cNvPr id="0" name=""/>
            <xdr:cNvSpPr>
              <a:spLocks noTextEdit="1"/>
            </xdr:cNvSpPr>
          </xdr:nvSpPr>
          <xdr:spPr>
            <a:xfrm>
              <a:off x="6701119" y="2133600"/>
              <a:ext cx="3227294" cy="104315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19946</xdr:colOff>
      <xdr:row>8</xdr:row>
      <xdr:rowOff>774326</xdr:rowOff>
    </xdr:from>
    <xdr:to>
      <xdr:col>2</xdr:col>
      <xdr:colOff>3350559</xdr:colOff>
      <xdr:row>8</xdr:row>
      <xdr:rowOff>1731420</xdr:rowOff>
    </xdr:to>
    <mc:AlternateContent xmlns:mc="http://schemas.openxmlformats.org/markup-compatibility/2006" xmlns:a14="http://schemas.microsoft.com/office/drawing/2010/main">
      <mc:Choice Requires="a14">
        <xdr:graphicFrame macro="">
          <xdr:nvGraphicFramePr>
            <xdr:cNvPr id="19" name="Enrolls SLMB? 2026">
              <a:extLst>
                <a:ext uri="{FF2B5EF4-FFF2-40B4-BE49-F238E27FC236}">
                  <a16:creationId xmlns:a16="http://schemas.microsoft.com/office/drawing/2014/main" id="{D41997C5-8A16-4E77-8EEF-539073BF849B}"/>
                </a:ext>
              </a:extLst>
            </xdr:cNvPr>
            <xdr:cNvGraphicFramePr/>
          </xdr:nvGraphicFramePr>
          <xdr:xfrm>
            <a:off x="0" y="0"/>
            <a:ext cx="0" cy="0"/>
          </xdr:xfrm>
          <a:graphic>
            <a:graphicData uri="http://schemas.microsoft.com/office/drawing/2010/slicer">
              <sle:slicer xmlns:sle="http://schemas.microsoft.com/office/drawing/2010/slicer" name="Enrolls SLMB? 2026"/>
            </a:graphicData>
          </a:graphic>
        </xdr:graphicFrame>
      </mc:Choice>
      <mc:Fallback xmlns="">
        <xdr:sp macro="" textlink="">
          <xdr:nvSpPr>
            <xdr:cNvPr id="0" name=""/>
            <xdr:cNvSpPr>
              <a:spLocks noTextEdit="1"/>
            </xdr:cNvSpPr>
          </xdr:nvSpPr>
          <xdr:spPr>
            <a:xfrm>
              <a:off x="3366695" y="3209812"/>
              <a:ext cx="3334423" cy="95709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3360421</xdr:colOff>
      <xdr:row>8</xdr:row>
      <xdr:rowOff>773206</xdr:rowOff>
    </xdr:from>
    <xdr:to>
      <xdr:col>3</xdr:col>
      <xdr:colOff>3208692</xdr:colOff>
      <xdr:row>8</xdr:row>
      <xdr:rowOff>1736912</xdr:rowOff>
    </xdr:to>
    <mc:AlternateContent xmlns:mc="http://schemas.openxmlformats.org/markup-compatibility/2006" xmlns:a14="http://schemas.microsoft.com/office/drawing/2010/main">
      <mc:Choice Requires="a14">
        <xdr:graphicFrame macro="">
          <xdr:nvGraphicFramePr>
            <xdr:cNvPr id="20" name="Enrolls QWDI? 2026">
              <a:extLst>
                <a:ext uri="{FF2B5EF4-FFF2-40B4-BE49-F238E27FC236}">
                  <a16:creationId xmlns:a16="http://schemas.microsoft.com/office/drawing/2014/main" id="{8A6EF060-D5B6-46D1-BB51-1D5A0E1FFFD8}"/>
                </a:ext>
              </a:extLst>
            </xdr:cNvPr>
            <xdr:cNvGraphicFramePr/>
          </xdr:nvGraphicFramePr>
          <xdr:xfrm>
            <a:off x="0" y="0"/>
            <a:ext cx="0" cy="0"/>
          </xdr:xfrm>
          <a:graphic>
            <a:graphicData uri="http://schemas.microsoft.com/office/drawing/2010/slicer">
              <sle:slicer xmlns:sle="http://schemas.microsoft.com/office/drawing/2010/slicer" name="Enrolls QWDI? 2026"/>
            </a:graphicData>
          </a:graphic>
        </xdr:graphicFrame>
      </mc:Choice>
      <mc:Fallback xmlns="">
        <xdr:sp macro="" textlink="">
          <xdr:nvSpPr>
            <xdr:cNvPr id="0" name=""/>
            <xdr:cNvSpPr>
              <a:spLocks noTextEdit="1"/>
            </xdr:cNvSpPr>
          </xdr:nvSpPr>
          <xdr:spPr>
            <a:xfrm>
              <a:off x="6712885" y="3206787"/>
              <a:ext cx="3266065" cy="95799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37987</xdr:colOff>
      <xdr:row>8</xdr:row>
      <xdr:rowOff>131668</xdr:rowOff>
    </xdr:from>
    <xdr:to>
      <xdr:col>7</xdr:col>
      <xdr:colOff>3190090</xdr:colOff>
      <xdr:row>8</xdr:row>
      <xdr:rowOff>3328148</xdr:rowOff>
    </xdr:to>
    <mc:AlternateContent xmlns:mc="http://schemas.openxmlformats.org/markup-compatibility/2006" xmlns:a14="http://schemas.microsoft.com/office/drawing/2010/main">
      <mc:Choice Requires="a14">
        <xdr:graphicFrame macro="">
          <xdr:nvGraphicFramePr>
            <xdr:cNvPr id="21" name="Aligned SSI Medicaid HMO 2026">
              <a:extLst>
                <a:ext uri="{FF2B5EF4-FFF2-40B4-BE49-F238E27FC236}">
                  <a16:creationId xmlns:a16="http://schemas.microsoft.com/office/drawing/2014/main" id="{5E26A15F-A634-4EB0-BB16-D1A67A71D2AA}"/>
                </a:ext>
              </a:extLst>
            </xdr:cNvPr>
            <xdr:cNvGraphicFramePr/>
          </xdr:nvGraphicFramePr>
          <xdr:xfrm>
            <a:off x="0" y="0"/>
            <a:ext cx="0" cy="0"/>
          </xdr:xfrm>
          <a:graphic>
            <a:graphicData uri="http://schemas.microsoft.com/office/drawing/2010/slicer">
              <sle:slicer xmlns:sle="http://schemas.microsoft.com/office/drawing/2010/slicer" name="Aligned SSI Medicaid HMO 2026"/>
            </a:graphicData>
          </a:graphic>
        </xdr:graphicFrame>
      </mc:Choice>
      <mc:Fallback xmlns="">
        <xdr:sp macro="" textlink="">
          <xdr:nvSpPr>
            <xdr:cNvPr id="0" name=""/>
            <xdr:cNvSpPr>
              <a:spLocks noTextEdit="1"/>
            </xdr:cNvSpPr>
          </xdr:nvSpPr>
          <xdr:spPr>
            <a:xfrm>
              <a:off x="14303075" y="2567154"/>
              <a:ext cx="3150198" cy="319648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16696</xdr:colOff>
      <xdr:row>8</xdr:row>
      <xdr:rowOff>1736912</xdr:rowOff>
    </xdr:from>
    <xdr:to>
      <xdr:col>4</xdr:col>
      <xdr:colOff>0</xdr:colOff>
      <xdr:row>8</xdr:row>
      <xdr:rowOff>2644589</xdr:rowOff>
    </xdr:to>
    <mc:AlternateContent xmlns:mc="http://schemas.openxmlformats.org/markup-compatibility/2006" xmlns:a14="http://schemas.microsoft.com/office/drawing/2010/main">
      <mc:Choice Requires="a14">
        <xdr:graphicFrame macro="">
          <xdr:nvGraphicFramePr>
            <xdr:cNvPr id="22" name="Enrolls QI (&quot;SLMB+&quot; in Wisconsin)? 2026">
              <a:extLst>
                <a:ext uri="{FF2B5EF4-FFF2-40B4-BE49-F238E27FC236}">
                  <a16:creationId xmlns:a16="http://schemas.microsoft.com/office/drawing/2014/main" id="{B3CE5CDF-FCE2-470E-AB43-FF0A725D9A21}"/>
                </a:ext>
              </a:extLst>
            </xdr:cNvPr>
            <xdr:cNvGraphicFramePr/>
          </xdr:nvGraphicFramePr>
          <xdr:xfrm>
            <a:off x="0" y="0"/>
            <a:ext cx="0" cy="0"/>
          </xdr:xfrm>
          <a:graphic>
            <a:graphicData uri="http://schemas.microsoft.com/office/drawing/2010/slicer">
              <sle:slicer xmlns:sle="http://schemas.microsoft.com/office/drawing/2010/slicer" name="Enrolls QI (&quot;SLMB+&quot; in Wisconsin)? 2026"/>
            </a:graphicData>
          </a:graphic>
        </xdr:graphicFrame>
      </mc:Choice>
      <mc:Fallback xmlns="">
        <xdr:sp macro="" textlink="">
          <xdr:nvSpPr>
            <xdr:cNvPr id="0" name=""/>
            <xdr:cNvSpPr>
              <a:spLocks noTextEdit="1"/>
            </xdr:cNvSpPr>
          </xdr:nvSpPr>
          <xdr:spPr>
            <a:xfrm>
              <a:off x="3371065" y="4164778"/>
              <a:ext cx="6613376" cy="91529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14</xdr:col>
      <xdr:colOff>609599</xdr:colOff>
      <xdr:row>7</xdr:row>
      <xdr:rowOff>15240</xdr:rowOff>
    </xdr:from>
    <xdr:to>
      <xdr:col>18</xdr:col>
      <xdr:colOff>600074</xdr:colOff>
      <xdr:row>33</xdr:row>
      <xdr:rowOff>42479</xdr:rowOff>
    </xdr:to>
    <xdr:pic>
      <xdr:nvPicPr>
        <xdr:cNvPr id="2" name="Picture 1">
          <a:extLst>
            <a:ext uri="{FF2B5EF4-FFF2-40B4-BE49-F238E27FC236}">
              <a16:creationId xmlns:a16="http://schemas.microsoft.com/office/drawing/2014/main" id="{0595566F-B51C-E824-06A7-61C421653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3999" y="1367790"/>
          <a:ext cx="2428875" cy="5008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rochocinski, Michelle" refreshedDate="45978.591706481478" createdVersion="8" refreshedVersion="8" minRefreshableVersion="3" recordCount="650" xr:uid="{C475AE8F-1D7A-4919-B644-35F1B7FBD71A}">
  <cacheSource type="worksheet">
    <worksheetSource name="DSNPs2026"/>
  </cacheSource>
  <cacheFields count="11">
    <cacheField name="Dual Eligible Special Needs Plan (D-SNP) plan name" numFmtId="0">
      <sharedItems count="16">
        <s v="Ally Rx"/>
        <s v="Anthem Full Dual Advantage"/>
        <s v="Anthem Full Dual Advantage 2"/>
        <s v="Cooperative Advantage (GHC EC)"/>
        <s v="Gundersen Health Quartz Medicare Advantage Dual Eligible"/>
        <s v="HumanaChoice"/>
        <s v="My Choice Wisconsin Medicare Dual Advantage"/>
        <s v="Network Health Cares"/>
        <s v="UHC Dual Complete WI-D3"/>
        <s v="UHC Dual Complete WI-V001"/>
        <s v="UnitedHealthcare Dual Complete WI-D001"/>
        <s v="UnitedHealthcare Dual Complete WI-D002"/>
        <s v="UnitedHealthcare Dual Complete WI-D003"/>
        <s v="UW Health Quartz Med Advantage Dual Eligible"/>
        <s v="Wellcare Dual Access"/>
        <s v="Wellcare Dual Reserve"/>
      </sharedItems>
    </cacheField>
    <cacheField name="Type of Plan" numFmtId="0">
      <sharedItems count="3">
        <s v="HMO"/>
        <s v="PPO"/>
        <s v="HMO POS"/>
      </sharedItems>
    </cacheField>
    <cacheField name="Plan ID" numFmtId="0">
      <sharedItems/>
    </cacheField>
    <cacheField name="Service area (county)" numFmtId="0">
      <sharedItems count="72">
        <s v="Barron"/>
        <s v="Chippewa"/>
        <s v="Clark"/>
        <s v="Dunn"/>
        <s v="Eau Claire"/>
        <s v="Lincoln"/>
        <s v="Marathon"/>
        <s v="Oneida"/>
        <s v="Portage"/>
        <s v="Price"/>
        <s v="Rusk"/>
        <s v="Sawyer"/>
        <s v="Taylor"/>
        <s v="Vilas"/>
        <s v="Washburn"/>
        <s v="Wood"/>
        <s v="Adams"/>
        <s v="Ashland"/>
        <s v="Bayfield"/>
        <s v="Brown"/>
        <s v="Buffalo"/>
        <s v="Burnett "/>
        <s v="Calumet"/>
        <s v="Columbia"/>
        <s v="Crawford"/>
        <s v="Dane"/>
        <s v="Dodge"/>
        <s v="Door"/>
        <s v="Douglas"/>
        <s v="Florence"/>
        <s v="Fond du Lac"/>
        <s v="Forest"/>
        <s v="Grant"/>
        <s v="Green"/>
        <s v="Green Lake"/>
        <s v="Iowa"/>
        <s v="Iron"/>
        <s v="Jackson"/>
        <s v="Jefferson"/>
        <s v="Juneau"/>
        <s v="Kenosha"/>
        <s v="Kewaunee"/>
        <s v="La Crosse"/>
        <s v="Lafayette"/>
        <s v="Langlade"/>
        <s v="Manitowoc"/>
        <s v="Marinette"/>
        <s v="Marquette"/>
        <s v="Menominee"/>
        <s v="Milwaukee"/>
        <s v="Monroe"/>
        <s v="Oconto"/>
        <s v="Outagamie"/>
        <s v="Ozaukee"/>
        <s v="Pepin"/>
        <s v="Pierce"/>
        <s v="Polk"/>
        <s v="Racine"/>
        <s v="Richland"/>
        <s v="Rock"/>
        <s v="Sauk"/>
        <s v="Shawano"/>
        <s v="Sheboygan"/>
        <s v="St. Croix"/>
        <s v="Trempealeau"/>
        <s v="Vernon"/>
        <s v="Walworth"/>
        <s v="Washington"/>
        <s v="Waukesha"/>
        <s v="Waupaca"/>
        <s v="Waushara"/>
        <s v="Winnebago"/>
      </sharedItems>
    </cacheField>
    <cacheField name="Enrolls full Medicaid?" numFmtId="0">
      <sharedItems count="2">
        <s v="Yes"/>
        <s v="No"/>
      </sharedItems>
    </cacheField>
    <cacheField name="Enrolls QMB?" numFmtId="0">
      <sharedItems count="2">
        <s v="No"/>
        <s v="Yes"/>
      </sharedItems>
    </cacheField>
    <cacheField name="Enrolls SLMB?" numFmtId="0">
      <sharedItems count="2">
        <s v="No"/>
        <s v="Yes"/>
      </sharedItems>
    </cacheField>
    <cacheField name="Enrolls QI (&quot;SLMB+&quot; in Wisconsin)?" numFmtId="0">
      <sharedItems count="2">
        <s v="No"/>
        <s v="Yes"/>
      </sharedItems>
    </cacheField>
    <cacheField name="Enrolls QWDI?" numFmtId="0">
      <sharedItems count="2">
        <s v="No"/>
        <s v="Yes"/>
      </sharedItems>
    </cacheField>
    <cacheField name="Aligned SSI Medicaid HMO" numFmtId="0">
      <sharedItems count="9">
        <s v="Security Health Plan"/>
        <s v="Compcare "/>
        <s v="Group Health Coop Eau Claire (GHC EC)"/>
        <s v="Quartz"/>
        <s v="iCare"/>
        <s v="Molina HealthCare"/>
        <s v="Network Health (NHP)"/>
        <s v="United Healthcare"/>
        <s v="Managed Health Services (MHS)"/>
      </sharedItems>
    </cacheField>
    <cacheField name="Conducts default enrollment?" numFmtId="0">
      <sharedItems count="2">
        <s v="No"/>
        <s v="Yes"/>
      </sharedItems>
    </cacheField>
  </cacheFields>
  <extLst>
    <ext xmlns:x14="http://schemas.microsoft.com/office/spreadsheetml/2009/9/main" uri="{725AE2AE-9491-48be-B2B4-4EB974FC3084}">
      <x14:pivotCacheDefinition pivotCacheId="55962250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0">
  <r>
    <x v="0"/>
    <x v="0"/>
    <s v="H5211-010"/>
    <x v="0"/>
    <x v="0"/>
    <x v="0"/>
    <x v="0"/>
    <x v="0"/>
    <x v="0"/>
    <x v="0"/>
    <x v="0"/>
  </r>
  <r>
    <x v="0"/>
    <x v="0"/>
    <s v="H5211-010"/>
    <x v="1"/>
    <x v="0"/>
    <x v="0"/>
    <x v="0"/>
    <x v="0"/>
    <x v="0"/>
    <x v="0"/>
    <x v="0"/>
  </r>
  <r>
    <x v="0"/>
    <x v="0"/>
    <s v="H5211-010"/>
    <x v="2"/>
    <x v="0"/>
    <x v="0"/>
    <x v="0"/>
    <x v="0"/>
    <x v="0"/>
    <x v="0"/>
    <x v="0"/>
  </r>
  <r>
    <x v="0"/>
    <x v="0"/>
    <s v="H5211-010"/>
    <x v="3"/>
    <x v="0"/>
    <x v="0"/>
    <x v="0"/>
    <x v="0"/>
    <x v="0"/>
    <x v="0"/>
    <x v="0"/>
  </r>
  <r>
    <x v="0"/>
    <x v="0"/>
    <s v="H5211-010"/>
    <x v="4"/>
    <x v="0"/>
    <x v="0"/>
    <x v="0"/>
    <x v="0"/>
    <x v="0"/>
    <x v="0"/>
    <x v="0"/>
  </r>
  <r>
    <x v="0"/>
    <x v="0"/>
    <s v="H5211-010"/>
    <x v="5"/>
    <x v="0"/>
    <x v="0"/>
    <x v="0"/>
    <x v="0"/>
    <x v="0"/>
    <x v="0"/>
    <x v="0"/>
  </r>
  <r>
    <x v="0"/>
    <x v="0"/>
    <s v="H5211-010"/>
    <x v="6"/>
    <x v="0"/>
    <x v="0"/>
    <x v="0"/>
    <x v="0"/>
    <x v="0"/>
    <x v="0"/>
    <x v="0"/>
  </r>
  <r>
    <x v="0"/>
    <x v="0"/>
    <s v="H5211-010"/>
    <x v="7"/>
    <x v="0"/>
    <x v="0"/>
    <x v="0"/>
    <x v="0"/>
    <x v="0"/>
    <x v="0"/>
    <x v="0"/>
  </r>
  <r>
    <x v="0"/>
    <x v="0"/>
    <s v="H5211-010"/>
    <x v="8"/>
    <x v="0"/>
    <x v="0"/>
    <x v="0"/>
    <x v="0"/>
    <x v="0"/>
    <x v="0"/>
    <x v="0"/>
  </r>
  <r>
    <x v="0"/>
    <x v="0"/>
    <s v="H5211-010"/>
    <x v="9"/>
    <x v="0"/>
    <x v="0"/>
    <x v="0"/>
    <x v="0"/>
    <x v="0"/>
    <x v="0"/>
    <x v="0"/>
  </r>
  <r>
    <x v="0"/>
    <x v="0"/>
    <s v="H5211-010"/>
    <x v="10"/>
    <x v="0"/>
    <x v="0"/>
    <x v="0"/>
    <x v="0"/>
    <x v="0"/>
    <x v="0"/>
    <x v="0"/>
  </r>
  <r>
    <x v="0"/>
    <x v="0"/>
    <s v="H5211-010"/>
    <x v="11"/>
    <x v="0"/>
    <x v="0"/>
    <x v="0"/>
    <x v="0"/>
    <x v="0"/>
    <x v="0"/>
    <x v="0"/>
  </r>
  <r>
    <x v="0"/>
    <x v="0"/>
    <s v="H5211-010"/>
    <x v="12"/>
    <x v="0"/>
    <x v="0"/>
    <x v="0"/>
    <x v="0"/>
    <x v="0"/>
    <x v="0"/>
    <x v="0"/>
  </r>
  <r>
    <x v="0"/>
    <x v="0"/>
    <s v="H5211-010"/>
    <x v="13"/>
    <x v="0"/>
    <x v="0"/>
    <x v="0"/>
    <x v="0"/>
    <x v="0"/>
    <x v="0"/>
    <x v="0"/>
  </r>
  <r>
    <x v="0"/>
    <x v="0"/>
    <s v="H5211-010"/>
    <x v="14"/>
    <x v="0"/>
    <x v="0"/>
    <x v="0"/>
    <x v="0"/>
    <x v="0"/>
    <x v="0"/>
    <x v="0"/>
  </r>
  <r>
    <x v="0"/>
    <x v="0"/>
    <s v="H5211-010"/>
    <x v="15"/>
    <x v="0"/>
    <x v="0"/>
    <x v="0"/>
    <x v="0"/>
    <x v="0"/>
    <x v="0"/>
    <x v="0"/>
  </r>
  <r>
    <x v="1"/>
    <x v="0"/>
    <s v="H9525-003"/>
    <x v="16"/>
    <x v="0"/>
    <x v="1"/>
    <x v="0"/>
    <x v="0"/>
    <x v="0"/>
    <x v="1"/>
    <x v="1"/>
  </r>
  <r>
    <x v="1"/>
    <x v="0"/>
    <s v="H9525-003"/>
    <x v="17"/>
    <x v="0"/>
    <x v="1"/>
    <x v="0"/>
    <x v="0"/>
    <x v="0"/>
    <x v="1"/>
    <x v="1"/>
  </r>
  <r>
    <x v="1"/>
    <x v="0"/>
    <s v="H9525-003"/>
    <x v="0"/>
    <x v="0"/>
    <x v="1"/>
    <x v="0"/>
    <x v="0"/>
    <x v="0"/>
    <x v="1"/>
    <x v="1"/>
  </r>
  <r>
    <x v="1"/>
    <x v="0"/>
    <s v="H9525-003"/>
    <x v="18"/>
    <x v="0"/>
    <x v="1"/>
    <x v="0"/>
    <x v="0"/>
    <x v="0"/>
    <x v="1"/>
    <x v="1"/>
  </r>
  <r>
    <x v="1"/>
    <x v="0"/>
    <s v="H9525-003"/>
    <x v="19"/>
    <x v="0"/>
    <x v="1"/>
    <x v="0"/>
    <x v="0"/>
    <x v="0"/>
    <x v="1"/>
    <x v="1"/>
  </r>
  <r>
    <x v="1"/>
    <x v="0"/>
    <s v="H9525-003"/>
    <x v="20"/>
    <x v="0"/>
    <x v="1"/>
    <x v="0"/>
    <x v="0"/>
    <x v="0"/>
    <x v="1"/>
    <x v="1"/>
  </r>
  <r>
    <x v="1"/>
    <x v="0"/>
    <s v="H9525-003"/>
    <x v="21"/>
    <x v="0"/>
    <x v="1"/>
    <x v="0"/>
    <x v="0"/>
    <x v="0"/>
    <x v="1"/>
    <x v="1"/>
  </r>
  <r>
    <x v="1"/>
    <x v="0"/>
    <s v="H9525-003"/>
    <x v="22"/>
    <x v="0"/>
    <x v="1"/>
    <x v="0"/>
    <x v="0"/>
    <x v="0"/>
    <x v="1"/>
    <x v="1"/>
  </r>
  <r>
    <x v="1"/>
    <x v="0"/>
    <s v="H9525-003"/>
    <x v="1"/>
    <x v="0"/>
    <x v="1"/>
    <x v="0"/>
    <x v="0"/>
    <x v="0"/>
    <x v="1"/>
    <x v="1"/>
  </r>
  <r>
    <x v="1"/>
    <x v="0"/>
    <s v="H9525-003"/>
    <x v="2"/>
    <x v="0"/>
    <x v="1"/>
    <x v="0"/>
    <x v="0"/>
    <x v="0"/>
    <x v="1"/>
    <x v="1"/>
  </r>
  <r>
    <x v="1"/>
    <x v="0"/>
    <s v="H9525-003"/>
    <x v="23"/>
    <x v="0"/>
    <x v="1"/>
    <x v="0"/>
    <x v="0"/>
    <x v="0"/>
    <x v="1"/>
    <x v="1"/>
  </r>
  <r>
    <x v="1"/>
    <x v="0"/>
    <s v="H9525-003"/>
    <x v="24"/>
    <x v="0"/>
    <x v="1"/>
    <x v="0"/>
    <x v="0"/>
    <x v="0"/>
    <x v="1"/>
    <x v="1"/>
  </r>
  <r>
    <x v="1"/>
    <x v="0"/>
    <s v="H9525-003"/>
    <x v="25"/>
    <x v="0"/>
    <x v="1"/>
    <x v="0"/>
    <x v="0"/>
    <x v="0"/>
    <x v="1"/>
    <x v="1"/>
  </r>
  <r>
    <x v="1"/>
    <x v="0"/>
    <s v="H9525-003"/>
    <x v="26"/>
    <x v="0"/>
    <x v="1"/>
    <x v="0"/>
    <x v="0"/>
    <x v="0"/>
    <x v="1"/>
    <x v="1"/>
  </r>
  <r>
    <x v="1"/>
    <x v="0"/>
    <s v="H9525-003"/>
    <x v="27"/>
    <x v="0"/>
    <x v="1"/>
    <x v="0"/>
    <x v="0"/>
    <x v="0"/>
    <x v="1"/>
    <x v="1"/>
  </r>
  <r>
    <x v="1"/>
    <x v="0"/>
    <s v="H9525-003"/>
    <x v="28"/>
    <x v="0"/>
    <x v="1"/>
    <x v="0"/>
    <x v="0"/>
    <x v="0"/>
    <x v="1"/>
    <x v="1"/>
  </r>
  <r>
    <x v="1"/>
    <x v="0"/>
    <s v="H9525-003"/>
    <x v="3"/>
    <x v="0"/>
    <x v="1"/>
    <x v="0"/>
    <x v="0"/>
    <x v="0"/>
    <x v="1"/>
    <x v="1"/>
  </r>
  <r>
    <x v="1"/>
    <x v="0"/>
    <s v="H9525-003"/>
    <x v="4"/>
    <x v="0"/>
    <x v="1"/>
    <x v="0"/>
    <x v="0"/>
    <x v="0"/>
    <x v="1"/>
    <x v="1"/>
  </r>
  <r>
    <x v="1"/>
    <x v="0"/>
    <s v="H9525-003"/>
    <x v="29"/>
    <x v="0"/>
    <x v="1"/>
    <x v="0"/>
    <x v="0"/>
    <x v="0"/>
    <x v="1"/>
    <x v="1"/>
  </r>
  <r>
    <x v="1"/>
    <x v="0"/>
    <s v="H9525-003"/>
    <x v="30"/>
    <x v="0"/>
    <x v="1"/>
    <x v="0"/>
    <x v="0"/>
    <x v="0"/>
    <x v="1"/>
    <x v="1"/>
  </r>
  <r>
    <x v="1"/>
    <x v="0"/>
    <s v="H9525-003"/>
    <x v="31"/>
    <x v="0"/>
    <x v="1"/>
    <x v="0"/>
    <x v="0"/>
    <x v="0"/>
    <x v="1"/>
    <x v="1"/>
  </r>
  <r>
    <x v="1"/>
    <x v="0"/>
    <s v="H9525-003"/>
    <x v="32"/>
    <x v="0"/>
    <x v="1"/>
    <x v="0"/>
    <x v="0"/>
    <x v="0"/>
    <x v="1"/>
    <x v="1"/>
  </r>
  <r>
    <x v="1"/>
    <x v="0"/>
    <s v="H9525-003"/>
    <x v="33"/>
    <x v="0"/>
    <x v="1"/>
    <x v="0"/>
    <x v="0"/>
    <x v="0"/>
    <x v="1"/>
    <x v="1"/>
  </r>
  <r>
    <x v="1"/>
    <x v="0"/>
    <s v="H9525-003"/>
    <x v="34"/>
    <x v="0"/>
    <x v="1"/>
    <x v="0"/>
    <x v="0"/>
    <x v="0"/>
    <x v="1"/>
    <x v="1"/>
  </r>
  <r>
    <x v="1"/>
    <x v="0"/>
    <s v="H9525-003"/>
    <x v="35"/>
    <x v="0"/>
    <x v="1"/>
    <x v="0"/>
    <x v="0"/>
    <x v="0"/>
    <x v="1"/>
    <x v="1"/>
  </r>
  <r>
    <x v="1"/>
    <x v="0"/>
    <s v="H9525-003"/>
    <x v="36"/>
    <x v="0"/>
    <x v="1"/>
    <x v="0"/>
    <x v="0"/>
    <x v="0"/>
    <x v="1"/>
    <x v="1"/>
  </r>
  <r>
    <x v="1"/>
    <x v="0"/>
    <s v="H9525-003"/>
    <x v="37"/>
    <x v="0"/>
    <x v="1"/>
    <x v="0"/>
    <x v="0"/>
    <x v="0"/>
    <x v="1"/>
    <x v="1"/>
  </r>
  <r>
    <x v="1"/>
    <x v="0"/>
    <s v="H9525-003"/>
    <x v="38"/>
    <x v="0"/>
    <x v="1"/>
    <x v="0"/>
    <x v="0"/>
    <x v="0"/>
    <x v="1"/>
    <x v="1"/>
  </r>
  <r>
    <x v="1"/>
    <x v="0"/>
    <s v="H9525-003"/>
    <x v="39"/>
    <x v="0"/>
    <x v="1"/>
    <x v="0"/>
    <x v="0"/>
    <x v="0"/>
    <x v="1"/>
    <x v="1"/>
  </r>
  <r>
    <x v="1"/>
    <x v="0"/>
    <s v="H9525-003"/>
    <x v="40"/>
    <x v="0"/>
    <x v="1"/>
    <x v="0"/>
    <x v="0"/>
    <x v="0"/>
    <x v="1"/>
    <x v="1"/>
  </r>
  <r>
    <x v="1"/>
    <x v="0"/>
    <s v="H9525-003"/>
    <x v="41"/>
    <x v="0"/>
    <x v="1"/>
    <x v="0"/>
    <x v="0"/>
    <x v="0"/>
    <x v="1"/>
    <x v="1"/>
  </r>
  <r>
    <x v="1"/>
    <x v="0"/>
    <s v="H9525-003"/>
    <x v="42"/>
    <x v="0"/>
    <x v="1"/>
    <x v="0"/>
    <x v="0"/>
    <x v="0"/>
    <x v="1"/>
    <x v="1"/>
  </r>
  <r>
    <x v="1"/>
    <x v="0"/>
    <s v="H9525-003"/>
    <x v="43"/>
    <x v="0"/>
    <x v="1"/>
    <x v="0"/>
    <x v="0"/>
    <x v="0"/>
    <x v="1"/>
    <x v="1"/>
  </r>
  <r>
    <x v="1"/>
    <x v="0"/>
    <s v="H9525-003"/>
    <x v="44"/>
    <x v="0"/>
    <x v="1"/>
    <x v="0"/>
    <x v="0"/>
    <x v="0"/>
    <x v="1"/>
    <x v="1"/>
  </r>
  <r>
    <x v="1"/>
    <x v="0"/>
    <s v="H9525-003"/>
    <x v="5"/>
    <x v="0"/>
    <x v="1"/>
    <x v="0"/>
    <x v="0"/>
    <x v="0"/>
    <x v="1"/>
    <x v="1"/>
  </r>
  <r>
    <x v="1"/>
    <x v="0"/>
    <s v="H9525-003"/>
    <x v="45"/>
    <x v="0"/>
    <x v="1"/>
    <x v="0"/>
    <x v="0"/>
    <x v="0"/>
    <x v="1"/>
    <x v="1"/>
  </r>
  <r>
    <x v="1"/>
    <x v="0"/>
    <s v="H9525-003"/>
    <x v="6"/>
    <x v="0"/>
    <x v="1"/>
    <x v="0"/>
    <x v="0"/>
    <x v="0"/>
    <x v="1"/>
    <x v="1"/>
  </r>
  <r>
    <x v="1"/>
    <x v="0"/>
    <s v="H9525-003"/>
    <x v="46"/>
    <x v="0"/>
    <x v="1"/>
    <x v="0"/>
    <x v="0"/>
    <x v="0"/>
    <x v="1"/>
    <x v="1"/>
  </r>
  <r>
    <x v="1"/>
    <x v="0"/>
    <s v="H9525-003"/>
    <x v="47"/>
    <x v="0"/>
    <x v="1"/>
    <x v="0"/>
    <x v="0"/>
    <x v="0"/>
    <x v="1"/>
    <x v="1"/>
  </r>
  <r>
    <x v="1"/>
    <x v="0"/>
    <s v="H9525-003"/>
    <x v="48"/>
    <x v="0"/>
    <x v="1"/>
    <x v="0"/>
    <x v="0"/>
    <x v="0"/>
    <x v="1"/>
    <x v="1"/>
  </r>
  <r>
    <x v="1"/>
    <x v="0"/>
    <s v="H9525-003"/>
    <x v="49"/>
    <x v="0"/>
    <x v="1"/>
    <x v="0"/>
    <x v="0"/>
    <x v="0"/>
    <x v="1"/>
    <x v="1"/>
  </r>
  <r>
    <x v="1"/>
    <x v="0"/>
    <s v="H9525-003"/>
    <x v="50"/>
    <x v="0"/>
    <x v="1"/>
    <x v="0"/>
    <x v="0"/>
    <x v="0"/>
    <x v="1"/>
    <x v="1"/>
  </r>
  <r>
    <x v="1"/>
    <x v="0"/>
    <s v="H9525-003"/>
    <x v="51"/>
    <x v="0"/>
    <x v="1"/>
    <x v="0"/>
    <x v="0"/>
    <x v="0"/>
    <x v="1"/>
    <x v="1"/>
  </r>
  <r>
    <x v="1"/>
    <x v="0"/>
    <s v="H9525-003"/>
    <x v="7"/>
    <x v="0"/>
    <x v="1"/>
    <x v="0"/>
    <x v="0"/>
    <x v="0"/>
    <x v="1"/>
    <x v="1"/>
  </r>
  <r>
    <x v="1"/>
    <x v="0"/>
    <s v="H9525-003"/>
    <x v="52"/>
    <x v="0"/>
    <x v="1"/>
    <x v="0"/>
    <x v="0"/>
    <x v="0"/>
    <x v="1"/>
    <x v="1"/>
  </r>
  <r>
    <x v="1"/>
    <x v="0"/>
    <s v="H9525-003"/>
    <x v="53"/>
    <x v="0"/>
    <x v="1"/>
    <x v="0"/>
    <x v="0"/>
    <x v="0"/>
    <x v="1"/>
    <x v="1"/>
  </r>
  <r>
    <x v="1"/>
    <x v="0"/>
    <s v="H9525-003"/>
    <x v="54"/>
    <x v="0"/>
    <x v="1"/>
    <x v="0"/>
    <x v="0"/>
    <x v="0"/>
    <x v="1"/>
    <x v="1"/>
  </r>
  <r>
    <x v="1"/>
    <x v="0"/>
    <s v="H9525-003"/>
    <x v="55"/>
    <x v="0"/>
    <x v="1"/>
    <x v="0"/>
    <x v="0"/>
    <x v="0"/>
    <x v="1"/>
    <x v="1"/>
  </r>
  <r>
    <x v="1"/>
    <x v="0"/>
    <s v="H9525-003"/>
    <x v="56"/>
    <x v="0"/>
    <x v="1"/>
    <x v="0"/>
    <x v="0"/>
    <x v="0"/>
    <x v="1"/>
    <x v="1"/>
  </r>
  <r>
    <x v="1"/>
    <x v="0"/>
    <s v="H9525-003"/>
    <x v="8"/>
    <x v="0"/>
    <x v="1"/>
    <x v="0"/>
    <x v="0"/>
    <x v="0"/>
    <x v="1"/>
    <x v="1"/>
  </r>
  <r>
    <x v="1"/>
    <x v="0"/>
    <s v="H9525-003"/>
    <x v="9"/>
    <x v="0"/>
    <x v="1"/>
    <x v="0"/>
    <x v="0"/>
    <x v="0"/>
    <x v="1"/>
    <x v="1"/>
  </r>
  <r>
    <x v="1"/>
    <x v="0"/>
    <s v="H9525-003"/>
    <x v="57"/>
    <x v="0"/>
    <x v="1"/>
    <x v="0"/>
    <x v="0"/>
    <x v="0"/>
    <x v="1"/>
    <x v="1"/>
  </r>
  <r>
    <x v="1"/>
    <x v="0"/>
    <s v="H9525-003"/>
    <x v="58"/>
    <x v="0"/>
    <x v="1"/>
    <x v="0"/>
    <x v="0"/>
    <x v="0"/>
    <x v="1"/>
    <x v="1"/>
  </r>
  <r>
    <x v="1"/>
    <x v="0"/>
    <s v="H9525-003"/>
    <x v="59"/>
    <x v="0"/>
    <x v="1"/>
    <x v="0"/>
    <x v="0"/>
    <x v="0"/>
    <x v="1"/>
    <x v="1"/>
  </r>
  <r>
    <x v="1"/>
    <x v="0"/>
    <s v="H9525-003"/>
    <x v="10"/>
    <x v="0"/>
    <x v="1"/>
    <x v="0"/>
    <x v="0"/>
    <x v="0"/>
    <x v="1"/>
    <x v="1"/>
  </r>
  <r>
    <x v="1"/>
    <x v="0"/>
    <s v="H9525-003"/>
    <x v="60"/>
    <x v="0"/>
    <x v="1"/>
    <x v="0"/>
    <x v="0"/>
    <x v="0"/>
    <x v="1"/>
    <x v="1"/>
  </r>
  <r>
    <x v="1"/>
    <x v="0"/>
    <s v="H9525-003"/>
    <x v="11"/>
    <x v="0"/>
    <x v="1"/>
    <x v="0"/>
    <x v="0"/>
    <x v="0"/>
    <x v="1"/>
    <x v="1"/>
  </r>
  <r>
    <x v="1"/>
    <x v="0"/>
    <s v="H9525-003"/>
    <x v="61"/>
    <x v="0"/>
    <x v="1"/>
    <x v="0"/>
    <x v="0"/>
    <x v="0"/>
    <x v="1"/>
    <x v="1"/>
  </r>
  <r>
    <x v="1"/>
    <x v="0"/>
    <s v="H9525-003"/>
    <x v="62"/>
    <x v="0"/>
    <x v="1"/>
    <x v="0"/>
    <x v="0"/>
    <x v="0"/>
    <x v="1"/>
    <x v="1"/>
  </r>
  <r>
    <x v="1"/>
    <x v="0"/>
    <s v="H9525-003"/>
    <x v="63"/>
    <x v="0"/>
    <x v="1"/>
    <x v="0"/>
    <x v="0"/>
    <x v="0"/>
    <x v="1"/>
    <x v="1"/>
  </r>
  <r>
    <x v="1"/>
    <x v="0"/>
    <s v="H9525-003"/>
    <x v="12"/>
    <x v="0"/>
    <x v="1"/>
    <x v="0"/>
    <x v="0"/>
    <x v="0"/>
    <x v="1"/>
    <x v="1"/>
  </r>
  <r>
    <x v="1"/>
    <x v="0"/>
    <s v="H9525-003"/>
    <x v="64"/>
    <x v="0"/>
    <x v="1"/>
    <x v="0"/>
    <x v="0"/>
    <x v="0"/>
    <x v="1"/>
    <x v="1"/>
  </r>
  <r>
    <x v="1"/>
    <x v="0"/>
    <s v="H9525-003"/>
    <x v="65"/>
    <x v="0"/>
    <x v="1"/>
    <x v="0"/>
    <x v="0"/>
    <x v="0"/>
    <x v="1"/>
    <x v="1"/>
  </r>
  <r>
    <x v="1"/>
    <x v="0"/>
    <s v="H9525-003"/>
    <x v="13"/>
    <x v="0"/>
    <x v="1"/>
    <x v="0"/>
    <x v="0"/>
    <x v="0"/>
    <x v="1"/>
    <x v="1"/>
  </r>
  <r>
    <x v="1"/>
    <x v="0"/>
    <s v="H9525-003"/>
    <x v="66"/>
    <x v="0"/>
    <x v="1"/>
    <x v="0"/>
    <x v="0"/>
    <x v="0"/>
    <x v="1"/>
    <x v="1"/>
  </r>
  <r>
    <x v="1"/>
    <x v="0"/>
    <s v="H9525-003"/>
    <x v="14"/>
    <x v="0"/>
    <x v="1"/>
    <x v="0"/>
    <x v="0"/>
    <x v="0"/>
    <x v="1"/>
    <x v="1"/>
  </r>
  <r>
    <x v="1"/>
    <x v="0"/>
    <s v="H9525-003"/>
    <x v="67"/>
    <x v="0"/>
    <x v="1"/>
    <x v="0"/>
    <x v="0"/>
    <x v="0"/>
    <x v="1"/>
    <x v="1"/>
  </r>
  <r>
    <x v="1"/>
    <x v="0"/>
    <s v="H9525-003"/>
    <x v="68"/>
    <x v="0"/>
    <x v="1"/>
    <x v="0"/>
    <x v="0"/>
    <x v="0"/>
    <x v="1"/>
    <x v="1"/>
  </r>
  <r>
    <x v="1"/>
    <x v="0"/>
    <s v="H9525-003"/>
    <x v="69"/>
    <x v="0"/>
    <x v="1"/>
    <x v="0"/>
    <x v="0"/>
    <x v="0"/>
    <x v="1"/>
    <x v="1"/>
  </r>
  <r>
    <x v="1"/>
    <x v="0"/>
    <s v="H9525-003"/>
    <x v="70"/>
    <x v="0"/>
    <x v="1"/>
    <x v="0"/>
    <x v="0"/>
    <x v="0"/>
    <x v="1"/>
    <x v="1"/>
  </r>
  <r>
    <x v="1"/>
    <x v="0"/>
    <s v="H9525-003"/>
    <x v="71"/>
    <x v="0"/>
    <x v="1"/>
    <x v="0"/>
    <x v="0"/>
    <x v="0"/>
    <x v="1"/>
    <x v="1"/>
  </r>
  <r>
    <x v="1"/>
    <x v="0"/>
    <s v="H9525-003"/>
    <x v="15"/>
    <x v="0"/>
    <x v="1"/>
    <x v="0"/>
    <x v="0"/>
    <x v="0"/>
    <x v="1"/>
    <x v="1"/>
  </r>
  <r>
    <x v="2"/>
    <x v="0"/>
    <s v="H9525-018"/>
    <x v="16"/>
    <x v="0"/>
    <x v="1"/>
    <x v="0"/>
    <x v="0"/>
    <x v="0"/>
    <x v="1"/>
    <x v="0"/>
  </r>
  <r>
    <x v="2"/>
    <x v="0"/>
    <s v="H9525-018"/>
    <x v="17"/>
    <x v="0"/>
    <x v="1"/>
    <x v="0"/>
    <x v="0"/>
    <x v="0"/>
    <x v="1"/>
    <x v="0"/>
  </r>
  <r>
    <x v="2"/>
    <x v="0"/>
    <s v="H9525-018"/>
    <x v="0"/>
    <x v="0"/>
    <x v="1"/>
    <x v="0"/>
    <x v="0"/>
    <x v="0"/>
    <x v="1"/>
    <x v="0"/>
  </r>
  <r>
    <x v="2"/>
    <x v="0"/>
    <s v="H9525-018"/>
    <x v="18"/>
    <x v="0"/>
    <x v="1"/>
    <x v="0"/>
    <x v="0"/>
    <x v="0"/>
    <x v="1"/>
    <x v="0"/>
  </r>
  <r>
    <x v="2"/>
    <x v="0"/>
    <s v="H9525-018"/>
    <x v="19"/>
    <x v="0"/>
    <x v="1"/>
    <x v="0"/>
    <x v="0"/>
    <x v="0"/>
    <x v="1"/>
    <x v="0"/>
  </r>
  <r>
    <x v="2"/>
    <x v="0"/>
    <s v="H9525-018"/>
    <x v="20"/>
    <x v="0"/>
    <x v="1"/>
    <x v="0"/>
    <x v="0"/>
    <x v="0"/>
    <x v="1"/>
    <x v="0"/>
  </r>
  <r>
    <x v="2"/>
    <x v="0"/>
    <s v="H9525-018"/>
    <x v="21"/>
    <x v="0"/>
    <x v="1"/>
    <x v="0"/>
    <x v="0"/>
    <x v="0"/>
    <x v="1"/>
    <x v="0"/>
  </r>
  <r>
    <x v="2"/>
    <x v="0"/>
    <s v="H9525-018"/>
    <x v="22"/>
    <x v="0"/>
    <x v="1"/>
    <x v="0"/>
    <x v="0"/>
    <x v="0"/>
    <x v="1"/>
    <x v="0"/>
  </r>
  <r>
    <x v="2"/>
    <x v="0"/>
    <s v="H9525-018"/>
    <x v="1"/>
    <x v="0"/>
    <x v="1"/>
    <x v="0"/>
    <x v="0"/>
    <x v="0"/>
    <x v="1"/>
    <x v="0"/>
  </r>
  <r>
    <x v="2"/>
    <x v="0"/>
    <s v="H9525-018"/>
    <x v="2"/>
    <x v="0"/>
    <x v="1"/>
    <x v="0"/>
    <x v="0"/>
    <x v="0"/>
    <x v="1"/>
    <x v="0"/>
  </r>
  <r>
    <x v="2"/>
    <x v="0"/>
    <s v="H9525-018"/>
    <x v="23"/>
    <x v="0"/>
    <x v="1"/>
    <x v="0"/>
    <x v="0"/>
    <x v="0"/>
    <x v="1"/>
    <x v="0"/>
  </r>
  <r>
    <x v="2"/>
    <x v="0"/>
    <s v="H9525-018"/>
    <x v="24"/>
    <x v="0"/>
    <x v="1"/>
    <x v="0"/>
    <x v="0"/>
    <x v="0"/>
    <x v="1"/>
    <x v="0"/>
  </r>
  <r>
    <x v="2"/>
    <x v="0"/>
    <s v="H9525-018"/>
    <x v="25"/>
    <x v="0"/>
    <x v="1"/>
    <x v="0"/>
    <x v="0"/>
    <x v="0"/>
    <x v="1"/>
    <x v="0"/>
  </r>
  <r>
    <x v="2"/>
    <x v="0"/>
    <s v="H9525-018"/>
    <x v="26"/>
    <x v="0"/>
    <x v="1"/>
    <x v="0"/>
    <x v="0"/>
    <x v="0"/>
    <x v="1"/>
    <x v="0"/>
  </r>
  <r>
    <x v="2"/>
    <x v="0"/>
    <s v="H9525-018"/>
    <x v="27"/>
    <x v="0"/>
    <x v="1"/>
    <x v="0"/>
    <x v="0"/>
    <x v="0"/>
    <x v="1"/>
    <x v="0"/>
  </r>
  <r>
    <x v="2"/>
    <x v="0"/>
    <s v="H9525-018"/>
    <x v="28"/>
    <x v="0"/>
    <x v="1"/>
    <x v="0"/>
    <x v="0"/>
    <x v="0"/>
    <x v="1"/>
    <x v="0"/>
  </r>
  <r>
    <x v="2"/>
    <x v="0"/>
    <s v="H9525-018"/>
    <x v="3"/>
    <x v="0"/>
    <x v="1"/>
    <x v="0"/>
    <x v="0"/>
    <x v="0"/>
    <x v="1"/>
    <x v="0"/>
  </r>
  <r>
    <x v="2"/>
    <x v="0"/>
    <s v="H9525-018"/>
    <x v="4"/>
    <x v="0"/>
    <x v="1"/>
    <x v="0"/>
    <x v="0"/>
    <x v="0"/>
    <x v="1"/>
    <x v="0"/>
  </r>
  <r>
    <x v="2"/>
    <x v="0"/>
    <s v="H9525-018"/>
    <x v="29"/>
    <x v="0"/>
    <x v="1"/>
    <x v="0"/>
    <x v="0"/>
    <x v="0"/>
    <x v="1"/>
    <x v="0"/>
  </r>
  <r>
    <x v="2"/>
    <x v="0"/>
    <s v="H9525-018"/>
    <x v="30"/>
    <x v="0"/>
    <x v="1"/>
    <x v="0"/>
    <x v="0"/>
    <x v="0"/>
    <x v="1"/>
    <x v="0"/>
  </r>
  <r>
    <x v="2"/>
    <x v="0"/>
    <s v="H9525-018"/>
    <x v="31"/>
    <x v="0"/>
    <x v="1"/>
    <x v="0"/>
    <x v="0"/>
    <x v="0"/>
    <x v="1"/>
    <x v="0"/>
  </r>
  <r>
    <x v="2"/>
    <x v="0"/>
    <s v="H9525-018"/>
    <x v="32"/>
    <x v="0"/>
    <x v="1"/>
    <x v="0"/>
    <x v="0"/>
    <x v="0"/>
    <x v="1"/>
    <x v="0"/>
  </r>
  <r>
    <x v="2"/>
    <x v="0"/>
    <s v="H9525-018"/>
    <x v="33"/>
    <x v="0"/>
    <x v="1"/>
    <x v="0"/>
    <x v="0"/>
    <x v="0"/>
    <x v="1"/>
    <x v="0"/>
  </r>
  <r>
    <x v="2"/>
    <x v="0"/>
    <s v="H9525-018"/>
    <x v="34"/>
    <x v="0"/>
    <x v="1"/>
    <x v="0"/>
    <x v="0"/>
    <x v="0"/>
    <x v="1"/>
    <x v="0"/>
  </r>
  <r>
    <x v="2"/>
    <x v="0"/>
    <s v="H9525-018"/>
    <x v="35"/>
    <x v="0"/>
    <x v="1"/>
    <x v="0"/>
    <x v="0"/>
    <x v="0"/>
    <x v="1"/>
    <x v="0"/>
  </r>
  <r>
    <x v="2"/>
    <x v="0"/>
    <s v="H9525-018"/>
    <x v="36"/>
    <x v="0"/>
    <x v="1"/>
    <x v="0"/>
    <x v="0"/>
    <x v="0"/>
    <x v="1"/>
    <x v="0"/>
  </r>
  <r>
    <x v="2"/>
    <x v="0"/>
    <s v="H9525-018"/>
    <x v="37"/>
    <x v="0"/>
    <x v="1"/>
    <x v="0"/>
    <x v="0"/>
    <x v="0"/>
    <x v="1"/>
    <x v="0"/>
  </r>
  <r>
    <x v="2"/>
    <x v="0"/>
    <s v="H9525-018"/>
    <x v="38"/>
    <x v="0"/>
    <x v="1"/>
    <x v="0"/>
    <x v="0"/>
    <x v="0"/>
    <x v="1"/>
    <x v="0"/>
  </r>
  <r>
    <x v="2"/>
    <x v="0"/>
    <s v="H9525-018"/>
    <x v="39"/>
    <x v="0"/>
    <x v="1"/>
    <x v="0"/>
    <x v="0"/>
    <x v="0"/>
    <x v="1"/>
    <x v="0"/>
  </r>
  <r>
    <x v="2"/>
    <x v="0"/>
    <s v="H9525-018"/>
    <x v="40"/>
    <x v="0"/>
    <x v="1"/>
    <x v="0"/>
    <x v="0"/>
    <x v="0"/>
    <x v="1"/>
    <x v="0"/>
  </r>
  <r>
    <x v="2"/>
    <x v="0"/>
    <s v="H9525-018"/>
    <x v="41"/>
    <x v="0"/>
    <x v="1"/>
    <x v="0"/>
    <x v="0"/>
    <x v="0"/>
    <x v="1"/>
    <x v="0"/>
  </r>
  <r>
    <x v="2"/>
    <x v="0"/>
    <s v="H9525-018"/>
    <x v="42"/>
    <x v="0"/>
    <x v="1"/>
    <x v="0"/>
    <x v="0"/>
    <x v="0"/>
    <x v="1"/>
    <x v="0"/>
  </r>
  <r>
    <x v="2"/>
    <x v="0"/>
    <s v="H9525-018"/>
    <x v="43"/>
    <x v="0"/>
    <x v="1"/>
    <x v="0"/>
    <x v="0"/>
    <x v="0"/>
    <x v="1"/>
    <x v="0"/>
  </r>
  <r>
    <x v="2"/>
    <x v="0"/>
    <s v="H9525-018"/>
    <x v="44"/>
    <x v="0"/>
    <x v="1"/>
    <x v="0"/>
    <x v="0"/>
    <x v="0"/>
    <x v="1"/>
    <x v="0"/>
  </r>
  <r>
    <x v="2"/>
    <x v="0"/>
    <s v="H9525-018"/>
    <x v="5"/>
    <x v="0"/>
    <x v="1"/>
    <x v="0"/>
    <x v="0"/>
    <x v="0"/>
    <x v="1"/>
    <x v="0"/>
  </r>
  <r>
    <x v="2"/>
    <x v="0"/>
    <s v="H9525-018"/>
    <x v="45"/>
    <x v="0"/>
    <x v="1"/>
    <x v="0"/>
    <x v="0"/>
    <x v="0"/>
    <x v="1"/>
    <x v="0"/>
  </r>
  <r>
    <x v="2"/>
    <x v="0"/>
    <s v="H9525-018"/>
    <x v="6"/>
    <x v="0"/>
    <x v="1"/>
    <x v="0"/>
    <x v="0"/>
    <x v="0"/>
    <x v="1"/>
    <x v="0"/>
  </r>
  <r>
    <x v="2"/>
    <x v="0"/>
    <s v="H9525-018"/>
    <x v="46"/>
    <x v="0"/>
    <x v="1"/>
    <x v="0"/>
    <x v="0"/>
    <x v="0"/>
    <x v="1"/>
    <x v="0"/>
  </r>
  <r>
    <x v="2"/>
    <x v="0"/>
    <s v="H9525-018"/>
    <x v="47"/>
    <x v="0"/>
    <x v="1"/>
    <x v="0"/>
    <x v="0"/>
    <x v="0"/>
    <x v="1"/>
    <x v="0"/>
  </r>
  <r>
    <x v="2"/>
    <x v="0"/>
    <s v="H9525-018"/>
    <x v="48"/>
    <x v="0"/>
    <x v="1"/>
    <x v="0"/>
    <x v="0"/>
    <x v="0"/>
    <x v="1"/>
    <x v="0"/>
  </r>
  <r>
    <x v="2"/>
    <x v="0"/>
    <s v="H9525-018"/>
    <x v="49"/>
    <x v="0"/>
    <x v="1"/>
    <x v="0"/>
    <x v="0"/>
    <x v="0"/>
    <x v="1"/>
    <x v="0"/>
  </r>
  <r>
    <x v="2"/>
    <x v="0"/>
    <s v="H9525-018"/>
    <x v="50"/>
    <x v="0"/>
    <x v="1"/>
    <x v="0"/>
    <x v="0"/>
    <x v="0"/>
    <x v="1"/>
    <x v="0"/>
  </r>
  <r>
    <x v="2"/>
    <x v="0"/>
    <s v="H9525-018"/>
    <x v="51"/>
    <x v="0"/>
    <x v="1"/>
    <x v="0"/>
    <x v="0"/>
    <x v="0"/>
    <x v="1"/>
    <x v="0"/>
  </r>
  <r>
    <x v="2"/>
    <x v="0"/>
    <s v="H9525-018"/>
    <x v="7"/>
    <x v="0"/>
    <x v="1"/>
    <x v="0"/>
    <x v="0"/>
    <x v="0"/>
    <x v="1"/>
    <x v="0"/>
  </r>
  <r>
    <x v="2"/>
    <x v="0"/>
    <s v="H9525-018"/>
    <x v="52"/>
    <x v="0"/>
    <x v="1"/>
    <x v="0"/>
    <x v="0"/>
    <x v="0"/>
    <x v="1"/>
    <x v="0"/>
  </r>
  <r>
    <x v="2"/>
    <x v="0"/>
    <s v="H9525-018"/>
    <x v="53"/>
    <x v="0"/>
    <x v="1"/>
    <x v="0"/>
    <x v="0"/>
    <x v="0"/>
    <x v="1"/>
    <x v="0"/>
  </r>
  <r>
    <x v="2"/>
    <x v="0"/>
    <s v="H9525-018"/>
    <x v="54"/>
    <x v="0"/>
    <x v="1"/>
    <x v="0"/>
    <x v="0"/>
    <x v="0"/>
    <x v="1"/>
    <x v="0"/>
  </r>
  <r>
    <x v="2"/>
    <x v="0"/>
    <s v="H9525-018"/>
    <x v="55"/>
    <x v="0"/>
    <x v="1"/>
    <x v="0"/>
    <x v="0"/>
    <x v="0"/>
    <x v="1"/>
    <x v="0"/>
  </r>
  <r>
    <x v="2"/>
    <x v="0"/>
    <s v="H9525-018"/>
    <x v="56"/>
    <x v="0"/>
    <x v="1"/>
    <x v="0"/>
    <x v="0"/>
    <x v="0"/>
    <x v="1"/>
    <x v="0"/>
  </r>
  <r>
    <x v="2"/>
    <x v="0"/>
    <s v="H9525-018"/>
    <x v="8"/>
    <x v="0"/>
    <x v="1"/>
    <x v="0"/>
    <x v="0"/>
    <x v="0"/>
    <x v="1"/>
    <x v="0"/>
  </r>
  <r>
    <x v="2"/>
    <x v="0"/>
    <s v="H9525-018"/>
    <x v="9"/>
    <x v="0"/>
    <x v="1"/>
    <x v="0"/>
    <x v="0"/>
    <x v="0"/>
    <x v="1"/>
    <x v="0"/>
  </r>
  <r>
    <x v="2"/>
    <x v="0"/>
    <s v="H9525-018"/>
    <x v="57"/>
    <x v="0"/>
    <x v="1"/>
    <x v="0"/>
    <x v="0"/>
    <x v="0"/>
    <x v="1"/>
    <x v="0"/>
  </r>
  <r>
    <x v="2"/>
    <x v="0"/>
    <s v="H9525-018"/>
    <x v="58"/>
    <x v="0"/>
    <x v="1"/>
    <x v="0"/>
    <x v="0"/>
    <x v="0"/>
    <x v="1"/>
    <x v="0"/>
  </r>
  <r>
    <x v="2"/>
    <x v="0"/>
    <s v="H9525-018"/>
    <x v="59"/>
    <x v="0"/>
    <x v="1"/>
    <x v="0"/>
    <x v="0"/>
    <x v="0"/>
    <x v="1"/>
    <x v="0"/>
  </r>
  <r>
    <x v="2"/>
    <x v="0"/>
    <s v="H9525-018"/>
    <x v="10"/>
    <x v="0"/>
    <x v="1"/>
    <x v="0"/>
    <x v="0"/>
    <x v="0"/>
    <x v="1"/>
    <x v="0"/>
  </r>
  <r>
    <x v="2"/>
    <x v="0"/>
    <s v="H9525-018"/>
    <x v="60"/>
    <x v="0"/>
    <x v="1"/>
    <x v="0"/>
    <x v="0"/>
    <x v="0"/>
    <x v="1"/>
    <x v="0"/>
  </r>
  <r>
    <x v="2"/>
    <x v="0"/>
    <s v="H9525-018"/>
    <x v="11"/>
    <x v="0"/>
    <x v="1"/>
    <x v="0"/>
    <x v="0"/>
    <x v="0"/>
    <x v="1"/>
    <x v="0"/>
  </r>
  <r>
    <x v="2"/>
    <x v="0"/>
    <s v="H9525-018"/>
    <x v="61"/>
    <x v="0"/>
    <x v="1"/>
    <x v="0"/>
    <x v="0"/>
    <x v="0"/>
    <x v="1"/>
    <x v="0"/>
  </r>
  <r>
    <x v="2"/>
    <x v="0"/>
    <s v="H9525-018"/>
    <x v="62"/>
    <x v="0"/>
    <x v="1"/>
    <x v="0"/>
    <x v="0"/>
    <x v="0"/>
    <x v="1"/>
    <x v="0"/>
  </r>
  <r>
    <x v="2"/>
    <x v="0"/>
    <s v="H9525-018"/>
    <x v="63"/>
    <x v="0"/>
    <x v="1"/>
    <x v="0"/>
    <x v="0"/>
    <x v="0"/>
    <x v="1"/>
    <x v="0"/>
  </r>
  <r>
    <x v="2"/>
    <x v="0"/>
    <s v="H9525-018"/>
    <x v="12"/>
    <x v="0"/>
    <x v="1"/>
    <x v="0"/>
    <x v="0"/>
    <x v="0"/>
    <x v="1"/>
    <x v="0"/>
  </r>
  <r>
    <x v="2"/>
    <x v="0"/>
    <s v="H9525-018"/>
    <x v="64"/>
    <x v="0"/>
    <x v="1"/>
    <x v="0"/>
    <x v="0"/>
    <x v="0"/>
    <x v="1"/>
    <x v="0"/>
  </r>
  <r>
    <x v="2"/>
    <x v="0"/>
    <s v="H9525-018"/>
    <x v="65"/>
    <x v="0"/>
    <x v="1"/>
    <x v="0"/>
    <x v="0"/>
    <x v="0"/>
    <x v="1"/>
    <x v="0"/>
  </r>
  <r>
    <x v="2"/>
    <x v="0"/>
    <s v="H9525-018"/>
    <x v="13"/>
    <x v="0"/>
    <x v="1"/>
    <x v="0"/>
    <x v="0"/>
    <x v="0"/>
    <x v="1"/>
    <x v="0"/>
  </r>
  <r>
    <x v="2"/>
    <x v="0"/>
    <s v="H9525-018"/>
    <x v="66"/>
    <x v="0"/>
    <x v="1"/>
    <x v="0"/>
    <x v="0"/>
    <x v="0"/>
    <x v="1"/>
    <x v="0"/>
  </r>
  <r>
    <x v="2"/>
    <x v="0"/>
    <s v="H9525-018"/>
    <x v="14"/>
    <x v="0"/>
    <x v="1"/>
    <x v="0"/>
    <x v="0"/>
    <x v="0"/>
    <x v="1"/>
    <x v="0"/>
  </r>
  <r>
    <x v="2"/>
    <x v="0"/>
    <s v="H9525-018"/>
    <x v="67"/>
    <x v="0"/>
    <x v="1"/>
    <x v="0"/>
    <x v="0"/>
    <x v="0"/>
    <x v="1"/>
    <x v="0"/>
  </r>
  <r>
    <x v="2"/>
    <x v="0"/>
    <s v="H9525-018"/>
    <x v="68"/>
    <x v="0"/>
    <x v="1"/>
    <x v="0"/>
    <x v="0"/>
    <x v="0"/>
    <x v="1"/>
    <x v="0"/>
  </r>
  <r>
    <x v="2"/>
    <x v="0"/>
    <s v="H9525-018"/>
    <x v="69"/>
    <x v="0"/>
    <x v="1"/>
    <x v="0"/>
    <x v="0"/>
    <x v="0"/>
    <x v="1"/>
    <x v="0"/>
  </r>
  <r>
    <x v="2"/>
    <x v="0"/>
    <s v="H9525-018"/>
    <x v="70"/>
    <x v="0"/>
    <x v="1"/>
    <x v="0"/>
    <x v="0"/>
    <x v="0"/>
    <x v="1"/>
    <x v="0"/>
  </r>
  <r>
    <x v="2"/>
    <x v="0"/>
    <s v="H9525-018"/>
    <x v="71"/>
    <x v="0"/>
    <x v="1"/>
    <x v="0"/>
    <x v="0"/>
    <x v="0"/>
    <x v="1"/>
    <x v="0"/>
  </r>
  <r>
    <x v="2"/>
    <x v="0"/>
    <s v="H9525-018"/>
    <x v="15"/>
    <x v="0"/>
    <x v="1"/>
    <x v="0"/>
    <x v="0"/>
    <x v="0"/>
    <x v="1"/>
    <x v="0"/>
  </r>
  <r>
    <x v="3"/>
    <x v="0"/>
    <s v="H7598-003"/>
    <x v="16"/>
    <x v="0"/>
    <x v="1"/>
    <x v="0"/>
    <x v="0"/>
    <x v="0"/>
    <x v="2"/>
    <x v="0"/>
  </r>
  <r>
    <x v="3"/>
    <x v="0"/>
    <s v="H7598-003"/>
    <x v="17"/>
    <x v="0"/>
    <x v="1"/>
    <x v="0"/>
    <x v="0"/>
    <x v="0"/>
    <x v="2"/>
    <x v="0"/>
  </r>
  <r>
    <x v="3"/>
    <x v="0"/>
    <s v="H7598-003"/>
    <x v="0"/>
    <x v="0"/>
    <x v="1"/>
    <x v="0"/>
    <x v="0"/>
    <x v="0"/>
    <x v="2"/>
    <x v="0"/>
  </r>
  <r>
    <x v="3"/>
    <x v="0"/>
    <s v="H7598-003"/>
    <x v="18"/>
    <x v="0"/>
    <x v="1"/>
    <x v="0"/>
    <x v="0"/>
    <x v="0"/>
    <x v="2"/>
    <x v="0"/>
  </r>
  <r>
    <x v="3"/>
    <x v="0"/>
    <s v="H7598-003"/>
    <x v="20"/>
    <x v="0"/>
    <x v="1"/>
    <x v="0"/>
    <x v="0"/>
    <x v="0"/>
    <x v="2"/>
    <x v="0"/>
  </r>
  <r>
    <x v="3"/>
    <x v="0"/>
    <s v="H7598-003"/>
    <x v="21"/>
    <x v="0"/>
    <x v="1"/>
    <x v="0"/>
    <x v="0"/>
    <x v="0"/>
    <x v="2"/>
    <x v="0"/>
  </r>
  <r>
    <x v="3"/>
    <x v="0"/>
    <s v="H7598-003"/>
    <x v="1"/>
    <x v="0"/>
    <x v="1"/>
    <x v="0"/>
    <x v="0"/>
    <x v="0"/>
    <x v="2"/>
    <x v="0"/>
  </r>
  <r>
    <x v="3"/>
    <x v="0"/>
    <s v="H7598-003"/>
    <x v="2"/>
    <x v="0"/>
    <x v="1"/>
    <x v="0"/>
    <x v="0"/>
    <x v="0"/>
    <x v="2"/>
    <x v="0"/>
  </r>
  <r>
    <x v="3"/>
    <x v="0"/>
    <s v="H7598-003"/>
    <x v="23"/>
    <x v="0"/>
    <x v="1"/>
    <x v="0"/>
    <x v="0"/>
    <x v="0"/>
    <x v="2"/>
    <x v="0"/>
  </r>
  <r>
    <x v="3"/>
    <x v="0"/>
    <s v="H7598-003"/>
    <x v="24"/>
    <x v="0"/>
    <x v="1"/>
    <x v="0"/>
    <x v="0"/>
    <x v="0"/>
    <x v="2"/>
    <x v="0"/>
  </r>
  <r>
    <x v="3"/>
    <x v="0"/>
    <s v="H7598-003"/>
    <x v="28"/>
    <x v="0"/>
    <x v="1"/>
    <x v="0"/>
    <x v="0"/>
    <x v="0"/>
    <x v="2"/>
    <x v="0"/>
  </r>
  <r>
    <x v="3"/>
    <x v="0"/>
    <s v="H7598-003"/>
    <x v="3"/>
    <x v="0"/>
    <x v="1"/>
    <x v="0"/>
    <x v="0"/>
    <x v="0"/>
    <x v="2"/>
    <x v="0"/>
  </r>
  <r>
    <x v="3"/>
    <x v="0"/>
    <s v="H7598-003"/>
    <x v="4"/>
    <x v="0"/>
    <x v="1"/>
    <x v="0"/>
    <x v="0"/>
    <x v="0"/>
    <x v="2"/>
    <x v="0"/>
  </r>
  <r>
    <x v="3"/>
    <x v="0"/>
    <s v="H7598-003"/>
    <x v="29"/>
    <x v="0"/>
    <x v="1"/>
    <x v="0"/>
    <x v="0"/>
    <x v="0"/>
    <x v="2"/>
    <x v="0"/>
  </r>
  <r>
    <x v="3"/>
    <x v="0"/>
    <s v="H7598-003"/>
    <x v="31"/>
    <x v="0"/>
    <x v="1"/>
    <x v="0"/>
    <x v="0"/>
    <x v="0"/>
    <x v="2"/>
    <x v="0"/>
  </r>
  <r>
    <x v="3"/>
    <x v="0"/>
    <s v="H7598-003"/>
    <x v="32"/>
    <x v="0"/>
    <x v="1"/>
    <x v="0"/>
    <x v="0"/>
    <x v="0"/>
    <x v="2"/>
    <x v="0"/>
  </r>
  <r>
    <x v="3"/>
    <x v="0"/>
    <s v="H7598-003"/>
    <x v="33"/>
    <x v="0"/>
    <x v="1"/>
    <x v="0"/>
    <x v="0"/>
    <x v="0"/>
    <x v="2"/>
    <x v="0"/>
  </r>
  <r>
    <x v="3"/>
    <x v="0"/>
    <s v="H7598-003"/>
    <x v="35"/>
    <x v="0"/>
    <x v="1"/>
    <x v="0"/>
    <x v="0"/>
    <x v="0"/>
    <x v="2"/>
    <x v="0"/>
  </r>
  <r>
    <x v="3"/>
    <x v="0"/>
    <s v="H7598-003"/>
    <x v="36"/>
    <x v="0"/>
    <x v="1"/>
    <x v="0"/>
    <x v="0"/>
    <x v="0"/>
    <x v="2"/>
    <x v="0"/>
  </r>
  <r>
    <x v="3"/>
    <x v="0"/>
    <s v="H7598-003"/>
    <x v="37"/>
    <x v="0"/>
    <x v="1"/>
    <x v="0"/>
    <x v="0"/>
    <x v="0"/>
    <x v="2"/>
    <x v="0"/>
  </r>
  <r>
    <x v="3"/>
    <x v="0"/>
    <s v="H7598-003"/>
    <x v="39"/>
    <x v="0"/>
    <x v="1"/>
    <x v="0"/>
    <x v="0"/>
    <x v="0"/>
    <x v="2"/>
    <x v="0"/>
  </r>
  <r>
    <x v="3"/>
    <x v="0"/>
    <s v="H7598-003"/>
    <x v="42"/>
    <x v="0"/>
    <x v="1"/>
    <x v="0"/>
    <x v="0"/>
    <x v="0"/>
    <x v="2"/>
    <x v="0"/>
  </r>
  <r>
    <x v="3"/>
    <x v="0"/>
    <s v="H7598-003"/>
    <x v="43"/>
    <x v="0"/>
    <x v="1"/>
    <x v="0"/>
    <x v="0"/>
    <x v="0"/>
    <x v="2"/>
    <x v="0"/>
  </r>
  <r>
    <x v="3"/>
    <x v="0"/>
    <s v="H7598-003"/>
    <x v="44"/>
    <x v="0"/>
    <x v="1"/>
    <x v="0"/>
    <x v="0"/>
    <x v="0"/>
    <x v="2"/>
    <x v="0"/>
  </r>
  <r>
    <x v="3"/>
    <x v="0"/>
    <s v="H7598-003"/>
    <x v="5"/>
    <x v="0"/>
    <x v="1"/>
    <x v="0"/>
    <x v="0"/>
    <x v="0"/>
    <x v="2"/>
    <x v="0"/>
  </r>
  <r>
    <x v="3"/>
    <x v="0"/>
    <s v="H7598-003"/>
    <x v="6"/>
    <x v="0"/>
    <x v="1"/>
    <x v="0"/>
    <x v="0"/>
    <x v="0"/>
    <x v="2"/>
    <x v="0"/>
  </r>
  <r>
    <x v="3"/>
    <x v="0"/>
    <s v="H7598-003"/>
    <x v="47"/>
    <x v="0"/>
    <x v="1"/>
    <x v="0"/>
    <x v="0"/>
    <x v="0"/>
    <x v="2"/>
    <x v="0"/>
  </r>
  <r>
    <x v="3"/>
    <x v="0"/>
    <s v="H7598-003"/>
    <x v="48"/>
    <x v="0"/>
    <x v="1"/>
    <x v="0"/>
    <x v="0"/>
    <x v="0"/>
    <x v="2"/>
    <x v="0"/>
  </r>
  <r>
    <x v="3"/>
    <x v="0"/>
    <s v="H7598-003"/>
    <x v="50"/>
    <x v="0"/>
    <x v="1"/>
    <x v="0"/>
    <x v="0"/>
    <x v="0"/>
    <x v="2"/>
    <x v="0"/>
  </r>
  <r>
    <x v="3"/>
    <x v="0"/>
    <s v="H7598-003"/>
    <x v="51"/>
    <x v="0"/>
    <x v="1"/>
    <x v="0"/>
    <x v="0"/>
    <x v="0"/>
    <x v="2"/>
    <x v="0"/>
  </r>
  <r>
    <x v="3"/>
    <x v="0"/>
    <s v="H7598-003"/>
    <x v="7"/>
    <x v="0"/>
    <x v="1"/>
    <x v="0"/>
    <x v="0"/>
    <x v="0"/>
    <x v="2"/>
    <x v="0"/>
  </r>
  <r>
    <x v="3"/>
    <x v="0"/>
    <s v="H7598-003"/>
    <x v="54"/>
    <x v="0"/>
    <x v="1"/>
    <x v="0"/>
    <x v="0"/>
    <x v="0"/>
    <x v="2"/>
    <x v="0"/>
  </r>
  <r>
    <x v="3"/>
    <x v="0"/>
    <s v="H7598-003"/>
    <x v="55"/>
    <x v="0"/>
    <x v="1"/>
    <x v="0"/>
    <x v="0"/>
    <x v="0"/>
    <x v="2"/>
    <x v="0"/>
  </r>
  <r>
    <x v="3"/>
    <x v="0"/>
    <s v="H7598-003"/>
    <x v="56"/>
    <x v="0"/>
    <x v="1"/>
    <x v="0"/>
    <x v="0"/>
    <x v="0"/>
    <x v="2"/>
    <x v="0"/>
  </r>
  <r>
    <x v="3"/>
    <x v="0"/>
    <s v="H7598-003"/>
    <x v="8"/>
    <x v="0"/>
    <x v="1"/>
    <x v="0"/>
    <x v="0"/>
    <x v="0"/>
    <x v="2"/>
    <x v="0"/>
  </r>
  <r>
    <x v="3"/>
    <x v="0"/>
    <s v="H7598-003"/>
    <x v="9"/>
    <x v="0"/>
    <x v="1"/>
    <x v="0"/>
    <x v="0"/>
    <x v="0"/>
    <x v="2"/>
    <x v="0"/>
  </r>
  <r>
    <x v="3"/>
    <x v="0"/>
    <s v="H7598-003"/>
    <x v="58"/>
    <x v="0"/>
    <x v="1"/>
    <x v="0"/>
    <x v="0"/>
    <x v="0"/>
    <x v="2"/>
    <x v="0"/>
  </r>
  <r>
    <x v="3"/>
    <x v="0"/>
    <s v="H7598-003"/>
    <x v="10"/>
    <x v="0"/>
    <x v="1"/>
    <x v="0"/>
    <x v="0"/>
    <x v="0"/>
    <x v="2"/>
    <x v="0"/>
  </r>
  <r>
    <x v="3"/>
    <x v="0"/>
    <s v="H7598-003"/>
    <x v="60"/>
    <x v="0"/>
    <x v="1"/>
    <x v="0"/>
    <x v="0"/>
    <x v="0"/>
    <x v="2"/>
    <x v="0"/>
  </r>
  <r>
    <x v="3"/>
    <x v="0"/>
    <s v="H7598-003"/>
    <x v="11"/>
    <x v="0"/>
    <x v="1"/>
    <x v="0"/>
    <x v="0"/>
    <x v="0"/>
    <x v="2"/>
    <x v="0"/>
  </r>
  <r>
    <x v="3"/>
    <x v="0"/>
    <s v="H7598-003"/>
    <x v="61"/>
    <x v="0"/>
    <x v="1"/>
    <x v="0"/>
    <x v="0"/>
    <x v="0"/>
    <x v="2"/>
    <x v="0"/>
  </r>
  <r>
    <x v="3"/>
    <x v="0"/>
    <s v="H7598-003"/>
    <x v="63"/>
    <x v="0"/>
    <x v="1"/>
    <x v="0"/>
    <x v="0"/>
    <x v="0"/>
    <x v="2"/>
    <x v="0"/>
  </r>
  <r>
    <x v="3"/>
    <x v="0"/>
    <s v="H7598-003"/>
    <x v="12"/>
    <x v="0"/>
    <x v="1"/>
    <x v="0"/>
    <x v="0"/>
    <x v="0"/>
    <x v="2"/>
    <x v="0"/>
  </r>
  <r>
    <x v="3"/>
    <x v="0"/>
    <s v="H7598-003"/>
    <x v="64"/>
    <x v="0"/>
    <x v="1"/>
    <x v="0"/>
    <x v="0"/>
    <x v="0"/>
    <x v="2"/>
    <x v="0"/>
  </r>
  <r>
    <x v="3"/>
    <x v="0"/>
    <s v="H7598-003"/>
    <x v="65"/>
    <x v="0"/>
    <x v="1"/>
    <x v="0"/>
    <x v="0"/>
    <x v="0"/>
    <x v="2"/>
    <x v="0"/>
  </r>
  <r>
    <x v="3"/>
    <x v="0"/>
    <s v="H7598-003"/>
    <x v="13"/>
    <x v="0"/>
    <x v="1"/>
    <x v="0"/>
    <x v="0"/>
    <x v="0"/>
    <x v="2"/>
    <x v="0"/>
  </r>
  <r>
    <x v="3"/>
    <x v="0"/>
    <s v="H7598-003"/>
    <x v="14"/>
    <x v="0"/>
    <x v="1"/>
    <x v="0"/>
    <x v="0"/>
    <x v="0"/>
    <x v="2"/>
    <x v="0"/>
  </r>
  <r>
    <x v="3"/>
    <x v="0"/>
    <s v="H7598-003"/>
    <x v="69"/>
    <x v="0"/>
    <x v="1"/>
    <x v="0"/>
    <x v="0"/>
    <x v="0"/>
    <x v="2"/>
    <x v="0"/>
  </r>
  <r>
    <x v="3"/>
    <x v="0"/>
    <s v="H7598-003"/>
    <x v="70"/>
    <x v="0"/>
    <x v="1"/>
    <x v="0"/>
    <x v="0"/>
    <x v="0"/>
    <x v="2"/>
    <x v="0"/>
  </r>
  <r>
    <x v="3"/>
    <x v="0"/>
    <s v="H7598-003"/>
    <x v="15"/>
    <x v="0"/>
    <x v="1"/>
    <x v="0"/>
    <x v="0"/>
    <x v="0"/>
    <x v="2"/>
    <x v="0"/>
  </r>
  <r>
    <x v="4"/>
    <x v="0"/>
    <s v="H5262-029"/>
    <x v="42"/>
    <x v="0"/>
    <x v="1"/>
    <x v="0"/>
    <x v="0"/>
    <x v="0"/>
    <x v="3"/>
    <x v="0"/>
  </r>
  <r>
    <x v="5"/>
    <x v="1"/>
    <s v="H5216-420"/>
    <x v="19"/>
    <x v="0"/>
    <x v="1"/>
    <x v="1"/>
    <x v="1"/>
    <x v="0"/>
    <x v="4"/>
    <x v="0"/>
  </r>
  <r>
    <x v="5"/>
    <x v="1"/>
    <s v="H5216-420"/>
    <x v="19"/>
    <x v="0"/>
    <x v="1"/>
    <x v="1"/>
    <x v="1"/>
    <x v="0"/>
    <x v="4"/>
    <x v="0"/>
  </r>
  <r>
    <x v="5"/>
    <x v="1"/>
    <s v="H5216-420"/>
    <x v="22"/>
    <x v="0"/>
    <x v="1"/>
    <x v="1"/>
    <x v="1"/>
    <x v="0"/>
    <x v="4"/>
    <x v="0"/>
  </r>
  <r>
    <x v="5"/>
    <x v="1"/>
    <s v="H5216-420"/>
    <x v="22"/>
    <x v="0"/>
    <x v="1"/>
    <x v="1"/>
    <x v="1"/>
    <x v="0"/>
    <x v="4"/>
    <x v="0"/>
  </r>
  <r>
    <x v="5"/>
    <x v="1"/>
    <s v="H5216-420"/>
    <x v="23"/>
    <x v="0"/>
    <x v="1"/>
    <x v="1"/>
    <x v="1"/>
    <x v="0"/>
    <x v="4"/>
    <x v="0"/>
  </r>
  <r>
    <x v="5"/>
    <x v="1"/>
    <s v="H5216-420"/>
    <x v="23"/>
    <x v="0"/>
    <x v="1"/>
    <x v="1"/>
    <x v="1"/>
    <x v="0"/>
    <x v="4"/>
    <x v="0"/>
  </r>
  <r>
    <x v="5"/>
    <x v="1"/>
    <s v="H5216-420"/>
    <x v="26"/>
    <x v="0"/>
    <x v="1"/>
    <x v="1"/>
    <x v="1"/>
    <x v="0"/>
    <x v="4"/>
    <x v="0"/>
  </r>
  <r>
    <x v="5"/>
    <x v="1"/>
    <s v="H5216-420"/>
    <x v="26"/>
    <x v="0"/>
    <x v="1"/>
    <x v="1"/>
    <x v="1"/>
    <x v="0"/>
    <x v="4"/>
    <x v="0"/>
  </r>
  <r>
    <x v="5"/>
    <x v="1"/>
    <s v="H5216-420"/>
    <x v="27"/>
    <x v="0"/>
    <x v="1"/>
    <x v="1"/>
    <x v="1"/>
    <x v="0"/>
    <x v="4"/>
    <x v="0"/>
  </r>
  <r>
    <x v="5"/>
    <x v="1"/>
    <s v="H5216-420"/>
    <x v="27"/>
    <x v="0"/>
    <x v="1"/>
    <x v="1"/>
    <x v="1"/>
    <x v="0"/>
    <x v="4"/>
    <x v="0"/>
  </r>
  <r>
    <x v="5"/>
    <x v="1"/>
    <s v="H5216-420"/>
    <x v="29"/>
    <x v="0"/>
    <x v="1"/>
    <x v="1"/>
    <x v="1"/>
    <x v="0"/>
    <x v="4"/>
    <x v="0"/>
  </r>
  <r>
    <x v="5"/>
    <x v="1"/>
    <s v="H5216-420"/>
    <x v="29"/>
    <x v="0"/>
    <x v="1"/>
    <x v="1"/>
    <x v="1"/>
    <x v="0"/>
    <x v="4"/>
    <x v="0"/>
  </r>
  <r>
    <x v="5"/>
    <x v="1"/>
    <s v="H5216-420"/>
    <x v="30"/>
    <x v="0"/>
    <x v="1"/>
    <x v="1"/>
    <x v="1"/>
    <x v="0"/>
    <x v="4"/>
    <x v="0"/>
  </r>
  <r>
    <x v="5"/>
    <x v="1"/>
    <s v="H5216-420"/>
    <x v="30"/>
    <x v="0"/>
    <x v="1"/>
    <x v="1"/>
    <x v="1"/>
    <x v="0"/>
    <x v="4"/>
    <x v="0"/>
  </r>
  <r>
    <x v="5"/>
    <x v="1"/>
    <s v="H5216-420"/>
    <x v="33"/>
    <x v="0"/>
    <x v="1"/>
    <x v="1"/>
    <x v="1"/>
    <x v="0"/>
    <x v="4"/>
    <x v="0"/>
  </r>
  <r>
    <x v="5"/>
    <x v="1"/>
    <s v="H5216-420"/>
    <x v="33"/>
    <x v="0"/>
    <x v="1"/>
    <x v="1"/>
    <x v="1"/>
    <x v="0"/>
    <x v="4"/>
    <x v="0"/>
  </r>
  <r>
    <x v="5"/>
    <x v="1"/>
    <s v="H5216-420"/>
    <x v="34"/>
    <x v="0"/>
    <x v="1"/>
    <x v="1"/>
    <x v="1"/>
    <x v="0"/>
    <x v="4"/>
    <x v="0"/>
  </r>
  <r>
    <x v="5"/>
    <x v="1"/>
    <s v="H5216-420"/>
    <x v="34"/>
    <x v="0"/>
    <x v="1"/>
    <x v="1"/>
    <x v="1"/>
    <x v="0"/>
    <x v="4"/>
    <x v="0"/>
  </r>
  <r>
    <x v="5"/>
    <x v="1"/>
    <s v="H5216-420"/>
    <x v="38"/>
    <x v="0"/>
    <x v="1"/>
    <x v="1"/>
    <x v="1"/>
    <x v="0"/>
    <x v="4"/>
    <x v="0"/>
  </r>
  <r>
    <x v="5"/>
    <x v="1"/>
    <s v="H5216-420"/>
    <x v="38"/>
    <x v="0"/>
    <x v="1"/>
    <x v="1"/>
    <x v="1"/>
    <x v="0"/>
    <x v="4"/>
    <x v="0"/>
  </r>
  <r>
    <x v="5"/>
    <x v="1"/>
    <s v="H5216-420"/>
    <x v="40"/>
    <x v="0"/>
    <x v="1"/>
    <x v="1"/>
    <x v="1"/>
    <x v="0"/>
    <x v="4"/>
    <x v="0"/>
  </r>
  <r>
    <x v="5"/>
    <x v="1"/>
    <s v="H5216-420"/>
    <x v="40"/>
    <x v="0"/>
    <x v="1"/>
    <x v="1"/>
    <x v="1"/>
    <x v="0"/>
    <x v="4"/>
    <x v="0"/>
  </r>
  <r>
    <x v="5"/>
    <x v="1"/>
    <s v="H5216-420"/>
    <x v="41"/>
    <x v="0"/>
    <x v="1"/>
    <x v="1"/>
    <x v="1"/>
    <x v="0"/>
    <x v="4"/>
    <x v="0"/>
  </r>
  <r>
    <x v="5"/>
    <x v="1"/>
    <s v="H5216-420"/>
    <x v="41"/>
    <x v="0"/>
    <x v="1"/>
    <x v="1"/>
    <x v="1"/>
    <x v="0"/>
    <x v="4"/>
    <x v="0"/>
  </r>
  <r>
    <x v="5"/>
    <x v="1"/>
    <s v="H5216-420"/>
    <x v="45"/>
    <x v="0"/>
    <x v="1"/>
    <x v="1"/>
    <x v="1"/>
    <x v="0"/>
    <x v="4"/>
    <x v="0"/>
  </r>
  <r>
    <x v="5"/>
    <x v="1"/>
    <s v="H5216-420"/>
    <x v="45"/>
    <x v="0"/>
    <x v="1"/>
    <x v="1"/>
    <x v="1"/>
    <x v="0"/>
    <x v="4"/>
    <x v="0"/>
  </r>
  <r>
    <x v="5"/>
    <x v="1"/>
    <s v="H5216-420"/>
    <x v="46"/>
    <x v="0"/>
    <x v="1"/>
    <x v="1"/>
    <x v="1"/>
    <x v="0"/>
    <x v="4"/>
    <x v="0"/>
  </r>
  <r>
    <x v="5"/>
    <x v="1"/>
    <s v="H5216-420"/>
    <x v="46"/>
    <x v="0"/>
    <x v="1"/>
    <x v="1"/>
    <x v="1"/>
    <x v="0"/>
    <x v="4"/>
    <x v="0"/>
  </r>
  <r>
    <x v="5"/>
    <x v="1"/>
    <s v="H5216-420"/>
    <x v="47"/>
    <x v="0"/>
    <x v="1"/>
    <x v="1"/>
    <x v="1"/>
    <x v="0"/>
    <x v="4"/>
    <x v="0"/>
  </r>
  <r>
    <x v="5"/>
    <x v="1"/>
    <s v="H5216-420"/>
    <x v="47"/>
    <x v="0"/>
    <x v="1"/>
    <x v="1"/>
    <x v="1"/>
    <x v="0"/>
    <x v="4"/>
    <x v="0"/>
  </r>
  <r>
    <x v="5"/>
    <x v="1"/>
    <s v="H5216-420"/>
    <x v="48"/>
    <x v="0"/>
    <x v="1"/>
    <x v="1"/>
    <x v="1"/>
    <x v="0"/>
    <x v="4"/>
    <x v="0"/>
  </r>
  <r>
    <x v="5"/>
    <x v="1"/>
    <s v="H5216-420"/>
    <x v="48"/>
    <x v="0"/>
    <x v="1"/>
    <x v="1"/>
    <x v="1"/>
    <x v="0"/>
    <x v="4"/>
    <x v="0"/>
  </r>
  <r>
    <x v="5"/>
    <x v="1"/>
    <s v="H5216-420"/>
    <x v="49"/>
    <x v="0"/>
    <x v="1"/>
    <x v="1"/>
    <x v="1"/>
    <x v="0"/>
    <x v="4"/>
    <x v="0"/>
  </r>
  <r>
    <x v="5"/>
    <x v="1"/>
    <s v="H5216-420"/>
    <x v="49"/>
    <x v="0"/>
    <x v="1"/>
    <x v="1"/>
    <x v="1"/>
    <x v="0"/>
    <x v="4"/>
    <x v="0"/>
  </r>
  <r>
    <x v="5"/>
    <x v="1"/>
    <s v="H5216-420"/>
    <x v="51"/>
    <x v="0"/>
    <x v="1"/>
    <x v="1"/>
    <x v="1"/>
    <x v="0"/>
    <x v="4"/>
    <x v="0"/>
  </r>
  <r>
    <x v="5"/>
    <x v="1"/>
    <s v="H5216-420"/>
    <x v="51"/>
    <x v="0"/>
    <x v="1"/>
    <x v="1"/>
    <x v="1"/>
    <x v="0"/>
    <x v="4"/>
    <x v="0"/>
  </r>
  <r>
    <x v="5"/>
    <x v="1"/>
    <s v="H5216-420"/>
    <x v="52"/>
    <x v="0"/>
    <x v="1"/>
    <x v="1"/>
    <x v="1"/>
    <x v="0"/>
    <x v="4"/>
    <x v="0"/>
  </r>
  <r>
    <x v="5"/>
    <x v="1"/>
    <s v="H5216-420"/>
    <x v="52"/>
    <x v="0"/>
    <x v="1"/>
    <x v="1"/>
    <x v="1"/>
    <x v="0"/>
    <x v="4"/>
    <x v="0"/>
  </r>
  <r>
    <x v="5"/>
    <x v="1"/>
    <s v="H5216-420"/>
    <x v="53"/>
    <x v="0"/>
    <x v="1"/>
    <x v="1"/>
    <x v="1"/>
    <x v="0"/>
    <x v="4"/>
    <x v="0"/>
  </r>
  <r>
    <x v="5"/>
    <x v="1"/>
    <s v="H5216-420"/>
    <x v="53"/>
    <x v="0"/>
    <x v="1"/>
    <x v="1"/>
    <x v="1"/>
    <x v="0"/>
    <x v="4"/>
    <x v="0"/>
  </r>
  <r>
    <x v="5"/>
    <x v="1"/>
    <s v="H5216-420"/>
    <x v="57"/>
    <x v="0"/>
    <x v="1"/>
    <x v="1"/>
    <x v="1"/>
    <x v="0"/>
    <x v="4"/>
    <x v="0"/>
  </r>
  <r>
    <x v="5"/>
    <x v="1"/>
    <s v="H5216-420"/>
    <x v="57"/>
    <x v="0"/>
    <x v="1"/>
    <x v="1"/>
    <x v="1"/>
    <x v="0"/>
    <x v="4"/>
    <x v="0"/>
  </r>
  <r>
    <x v="5"/>
    <x v="1"/>
    <s v="H5216-420"/>
    <x v="59"/>
    <x v="0"/>
    <x v="1"/>
    <x v="1"/>
    <x v="1"/>
    <x v="0"/>
    <x v="4"/>
    <x v="0"/>
  </r>
  <r>
    <x v="5"/>
    <x v="1"/>
    <s v="H5216-420"/>
    <x v="59"/>
    <x v="0"/>
    <x v="1"/>
    <x v="1"/>
    <x v="1"/>
    <x v="0"/>
    <x v="4"/>
    <x v="0"/>
  </r>
  <r>
    <x v="5"/>
    <x v="1"/>
    <s v="H5216-420"/>
    <x v="61"/>
    <x v="0"/>
    <x v="1"/>
    <x v="1"/>
    <x v="1"/>
    <x v="0"/>
    <x v="4"/>
    <x v="0"/>
  </r>
  <r>
    <x v="5"/>
    <x v="1"/>
    <s v="H5216-420"/>
    <x v="61"/>
    <x v="0"/>
    <x v="1"/>
    <x v="1"/>
    <x v="1"/>
    <x v="0"/>
    <x v="4"/>
    <x v="0"/>
  </r>
  <r>
    <x v="5"/>
    <x v="1"/>
    <s v="H5216-420"/>
    <x v="62"/>
    <x v="0"/>
    <x v="1"/>
    <x v="1"/>
    <x v="1"/>
    <x v="0"/>
    <x v="4"/>
    <x v="0"/>
  </r>
  <r>
    <x v="5"/>
    <x v="1"/>
    <s v="H5216-420"/>
    <x v="62"/>
    <x v="0"/>
    <x v="1"/>
    <x v="1"/>
    <x v="1"/>
    <x v="0"/>
    <x v="4"/>
    <x v="0"/>
  </r>
  <r>
    <x v="5"/>
    <x v="1"/>
    <s v="H5216-420"/>
    <x v="66"/>
    <x v="0"/>
    <x v="1"/>
    <x v="1"/>
    <x v="1"/>
    <x v="0"/>
    <x v="4"/>
    <x v="0"/>
  </r>
  <r>
    <x v="5"/>
    <x v="1"/>
    <s v="H5216-420"/>
    <x v="66"/>
    <x v="0"/>
    <x v="1"/>
    <x v="1"/>
    <x v="1"/>
    <x v="0"/>
    <x v="4"/>
    <x v="0"/>
  </r>
  <r>
    <x v="5"/>
    <x v="1"/>
    <s v="H5216-420"/>
    <x v="67"/>
    <x v="0"/>
    <x v="1"/>
    <x v="1"/>
    <x v="1"/>
    <x v="0"/>
    <x v="4"/>
    <x v="0"/>
  </r>
  <r>
    <x v="5"/>
    <x v="1"/>
    <s v="H5216-420"/>
    <x v="67"/>
    <x v="0"/>
    <x v="1"/>
    <x v="1"/>
    <x v="1"/>
    <x v="0"/>
    <x v="4"/>
    <x v="0"/>
  </r>
  <r>
    <x v="5"/>
    <x v="1"/>
    <s v="H5216-420"/>
    <x v="68"/>
    <x v="0"/>
    <x v="1"/>
    <x v="1"/>
    <x v="1"/>
    <x v="0"/>
    <x v="4"/>
    <x v="0"/>
  </r>
  <r>
    <x v="5"/>
    <x v="1"/>
    <s v="H5216-420"/>
    <x v="68"/>
    <x v="0"/>
    <x v="1"/>
    <x v="1"/>
    <x v="1"/>
    <x v="0"/>
    <x v="4"/>
    <x v="0"/>
  </r>
  <r>
    <x v="5"/>
    <x v="1"/>
    <s v="H5216-420"/>
    <x v="69"/>
    <x v="0"/>
    <x v="1"/>
    <x v="1"/>
    <x v="1"/>
    <x v="0"/>
    <x v="4"/>
    <x v="0"/>
  </r>
  <r>
    <x v="5"/>
    <x v="1"/>
    <s v="H5216-420"/>
    <x v="69"/>
    <x v="0"/>
    <x v="1"/>
    <x v="1"/>
    <x v="1"/>
    <x v="0"/>
    <x v="4"/>
    <x v="0"/>
  </r>
  <r>
    <x v="5"/>
    <x v="1"/>
    <s v="H5216-420"/>
    <x v="70"/>
    <x v="0"/>
    <x v="1"/>
    <x v="1"/>
    <x v="1"/>
    <x v="0"/>
    <x v="4"/>
    <x v="0"/>
  </r>
  <r>
    <x v="5"/>
    <x v="1"/>
    <s v="H5216-420"/>
    <x v="70"/>
    <x v="0"/>
    <x v="1"/>
    <x v="1"/>
    <x v="1"/>
    <x v="0"/>
    <x v="4"/>
    <x v="0"/>
  </r>
  <r>
    <x v="5"/>
    <x v="1"/>
    <s v="H5216-420"/>
    <x v="71"/>
    <x v="0"/>
    <x v="1"/>
    <x v="1"/>
    <x v="1"/>
    <x v="0"/>
    <x v="4"/>
    <x v="0"/>
  </r>
  <r>
    <x v="5"/>
    <x v="1"/>
    <s v="H5216-420"/>
    <x v="71"/>
    <x v="0"/>
    <x v="1"/>
    <x v="1"/>
    <x v="1"/>
    <x v="0"/>
    <x v="4"/>
    <x v="0"/>
  </r>
  <r>
    <x v="6"/>
    <x v="0"/>
    <s v="H5209-006"/>
    <x v="16"/>
    <x v="0"/>
    <x v="0"/>
    <x v="0"/>
    <x v="0"/>
    <x v="0"/>
    <x v="5"/>
    <x v="1"/>
  </r>
  <r>
    <x v="6"/>
    <x v="0"/>
    <s v="H5209-006"/>
    <x v="19"/>
    <x v="0"/>
    <x v="0"/>
    <x v="0"/>
    <x v="0"/>
    <x v="0"/>
    <x v="5"/>
    <x v="1"/>
  </r>
  <r>
    <x v="6"/>
    <x v="0"/>
    <s v="H5209-006"/>
    <x v="20"/>
    <x v="0"/>
    <x v="0"/>
    <x v="0"/>
    <x v="0"/>
    <x v="0"/>
    <x v="5"/>
    <x v="1"/>
  </r>
  <r>
    <x v="6"/>
    <x v="0"/>
    <s v="H5209-006"/>
    <x v="22"/>
    <x v="0"/>
    <x v="0"/>
    <x v="0"/>
    <x v="0"/>
    <x v="0"/>
    <x v="5"/>
    <x v="1"/>
  </r>
  <r>
    <x v="6"/>
    <x v="0"/>
    <s v="H5209-006"/>
    <x v="23"/>
    <x v="0"/>
    <x v="0"/>
    <x v="0"/>
    <x v="0"/>
    <x v="0"/>
    <x v="5"/>
    <x v="1"/>
  </r>
  <r>
    <x v="6"/>
    <x v="0"/>
    <s v="H5209-006"/>
    <x v="24"/>
    <x v="0"/>
    <x v="0"/>
    <x v="0"/>
    <x v="0"/>
    <x v="0"/>
    <x v="5"/>
    <x v="1"/>
  </r>
  <r>
    <x v="6"/>
    <x v="0"/>
    <s v="H5209-006"/>
    <x v="25"/>
    <x v="0"/>
    <x v="0"/>
    <x v="0"/>
    <x v="0"/>
    <x v="0"/>
    <x v="5"/>
    <x v="1"/>
  </r>
  <r>
    <x v="6"/>
    <x v="0"/>
    <s v="H5209-006"/>
    <x v="26"/>
    <x v="0"/>
    <x v="0"/>
    <x v="0"/>
    <x v="0"/>
    <x v="0"/>
    <x v="5"/>
    <x v="1"/>
  </r>
  <r>
    <x v="6"/>
    <x v="0"/>
    <s v="H5209-006"/>
    <x v="27"/>
    <x v="0"/>
    <x v="0"/>
    <x v="0"/>
    <x v="0"/>
    <x v="0"/>
    <x v="5"/>
    <x v="1"/>
  </r>
  <r>
    <x v="6"/>
    <x v="0"/>
    <s v="H5209-006"/>
    <x v="29"/>
    <x v="0"/>
    <x v="0"/>
    <x v="0"/>
    <x v="0"/>
    <x v="0"/>
    <x v="5"/>
    <x v="1"/>
  </r>
  <r>
    <x v="6"/>
    <x v="0"/>
    <s v="H5209-006"/>
    <x v="30"/>
    <x v="0"/>
    <x v="0"/>
    <x v="0"/>
    <x v="0"/>
    <x v="0"/>
    <x v="5"/>
    <x v="1"/>
  </r>
  <r>
    <x v="6"/>
    <x v="0"/>
    <s v="H5209-006"/>
    <x v="32"/>
    <x v="0"/>
    <x v="0"/>
    <x v="0"/>
    <x v="0"/>
    <x v="0"/>
    <x v="5"/>
    <x v="1"/>
  </r>
  <r>
    <x v="6"/>
    <x v="0"/>
    <s v="H5209-006"/>
    <x v="33"/>
    <x v="0"/>
    <x v="0"/>
    <x v="0"/>
    <x v="0"/>
    <x v="0"/>
    <x v="5"/>
    <x v="1"/>
  </r>
  <r>
    <x v="6"/>
    <x v="0"/>
    <s v="H5209-006"/>
    <x v="34"/>
    <x v="0"/>
    <x v="0"/>
    <x v="0"/>
    <x v="0"/>
    <x v="0"/>
    <x v="5"/>
    <x v="1"/>
  </r>
  <r>
    <x v="6"/>
    <x v="0"/>
    <s v="H5209-006"/>
    <x v="35"/>
    <x v="0"/>
    <x v="0"/>
    <x v="0"/>
    <x v="0"/>
    <x v="0"/>
    <x v="5"/>
    <x v="1"/>
  </r>
  <r>
    <x v="6"/>
    <x v="0"/>
    <s v="H5209-006"/>
    <x v="37"/>
    <x v="0"/>
    <x v="0"/>
    <x v="0"/>
    <x v="0"/>
    <x v="0"/>
    <x v="5"/>
    <x v="1"/>
  </r>
  <r>
    <x v="6"/>
    <x v="0"/>
    <s v="H5209-006"/>
    <x v="38"/>
    <x v="0"/>
    <x v="0"/>
    <x v="0"/>
    <x v="0"/>
    <x v="0"/>
    <x v="5"/>
    <x v="1"/>
  </r>
  <r>
    <x v="6"/>
    <x v="0"/>
    <s v="H5209-006"/>
    <x v="39"/>
    <x v="0"/>
    <x v="0"/>
    <x v="0"/>
    <x v="0"/>
    <x v="0"/>
    <x v="5"/>
    <x v="1"/>
  </r>
  <r>
    <x v="6"/>
    <x v="0"/>
    <s v="H5209-006"/>
    <x v="41"/>
    <x v="0"/>
    <x v="0"/>
    <x v="0"/>
    <x v="0"/>
    <x v="0"/>
    <x v="5"/>
    <x v="1"/>
  </r>
  <r>
    <x v="6"/>
    <x v="0"/>
    <s v="H5209-006"/>
    <x v="42"/>
    <x v="0"/>
    <x v="0"/>
    <x v="0"/>
    <x v="0"/>
    <x v="0"/>
    <x v="5"/>
    <x v="1"/>
  </r>
  <r>
    <x v="6"/>
    <x v="0"/>
    <s v="H5209-006"/>
    <x v="43"/>
    <x v="0"/>
    <x v="0"/>
    <x v="0"/>
    <x v="0"/>
    <x v="0"/>
    <x v="5"/>
    <x v="1"/>
  </r>
  <r>
    <x v="6"/>
    <x v="0"/>
    <s v="H5209-006"/>
    <x v="45"/>
    <x v="0"/>
    <x v="0"/>
    <x v="0"/>
    <x v="0"/>
    <x v="0"/>
    <x v="5"/>
    <x v="1"/>
  </r>
  <r>
    <x v="6"/>
    <x v="0"/>
    <s v="H5209-006"/>
    <x v="46"/>
    <x v="0"/>
    <x v="0"/>
    <x v="0"/>
    <x v="0"/>
    <x v="0"/>
    <x v="5"/>
    <x v="1"/>
  </r>
  <r>
    <x v="6"/>
    <x v="0"/>
    <s v="H5209-006"/>
    <x v="47"/>
    <x v="0"/>
    <x v="0"/>
    <x v="0"/>
    <x v="0"/>
    <x v="0"/>
    <x v="5"/>
    <x v="1"/>
  </r>
  <r>
    <x v="6"/>
    <x v="0"/>
    <s v="H5209-006"/>
    <x v="49"/>
    <x v="0"/>
    <x v="0"/>
    <x v="0"/>
    <x v="0"/>
    <x v="0"/>
    <x v="5"/>
    <x v="1"/>
  </r>
  <r>
    <x v="6"/>
    <x v="0"/>
    <s v="H5209-006"/>
    <x v="50"/>
    <x v="0"/>
    <x v="0"/>
    <x v="0"/>
    <x v="0"/>
    <x v="0"/>
    <x v="5"/>
    <x v="1"/>
  </r>
  <r>
    <x v="6"/>
    <x v="0"/>
    <s v="H5209-006"/>
    <x v="51"/>
    <x v="0"/>
    <x v="0"/>
    <x v="0"/>
    <x v="0"/>
    <x v="0"/>
    <x v="5"/>
    <x v="1"/>
  </r>
  <r>
    <x v="6"/>
    <x v="0"/>
    <s v="H5209-006"/>
    <x v="52"/>
    <x v="0"/>
    <x v="0"/>
    <x v="0"/>
    <x v="0"/>
    <x v="0"/>
    <x v="5"/>
    <x v="1"/>
  </r>
  <r>
    <x v="6"/>
    <x v="0"/>
    <s v="H5209-006"/>
    <x v="53"/>
    <x v="0"/>
    <x v="0"/>
    <x v="0"/>
    <x v="0"/>
    <x v="0"/>
    <x v="5"/>
    <x v="1"/>
  </r>
  <r>
    <x v="6"/>
    <x v="0"/>
    <s v="H5209-006"/>
    <x v="54"/>
    <x v="0"/>
    <x v="0"/>
    <x v="0"/>
    <x v="0"/>
    <x v="0"/>
    <x v="5"/>
    <x v="1"/>
  </r>
  <r>
    <x v="6"/>
    <x v="0"/>
    <s v="H5209-006"/>
    <x v="57"/>
    <x v="0"/>
    <x v="0"/>
    <x v="0"/>
    <x v="0"/>
    <x v="0"/>
    <x v="5"/>
    <x v="1"/>
  </r>
  <r>
    <x v="6"/>
    <x v="0"/>
    <s v="H5209-006"/>
    <x v="58"/>
    <x v="0"/>
    <x v="0"/>
    <x v="0"/>
    <x v="0"/>
    <x v="0"/>
    <x v="5"/>
    <x v="1"/>
  </r>
  <r>
    <x v="6"/>
    <x v="0"/>
    <s v="H5209-006"/>
    <x v="59"/>
    <x v="0"/>
    <x v="0"/>
    <x v="0"/>
    <x v="0"/>
    <x v="0"/>
    <x v="5"/>
    <x v="1"/>
  </r>
  <r>
    <x v="6"/>
    <x v="0"/>
    <s v="H5209-006"/>
    <x v="60"/>
    <x v="0"/>
    <x v="0"/>
    <x v="0"/>
    <x v="0"/>
    <x v="0"/>
    <x v="5"/>
    <x v="1"/>
  </r>
  <r>
    <x v="6"/>
    <x v="0"/>
    <s v="H5209-006"/>
    <x v="61"/>
    <x v="0"/>
    <x v="0"/>
    <x v="0"/>
    <x v="0"/>
    <x v="0"/>
    <x v="5"/>
    <x v="1"/>
  </r>
  <r>
    <x v="6"/>
    <x v="0"/>
    <s v="H5209-006"/>
    <x v="62"/>
    <x v="0"/>
    <x v="0"/>
    <x v="0"/>
    <x v="0"/>
    <x v="0"/>
    <x v="5"/>
    <x v="1"/>
  </r>
  <r>
    <x v="6"/>
    <x v="0"/>
    <s v="H5209-006"/>
    <x v="64"/>
    <x v="0"/>
    <x v="0"/>
    <x v="0"/>
    <x v="0"/>
    <x v="0"/>
    <x v="5"/>
    <x v="1"/>
  </r>
  <r>
    <x v="6"/>
    <x v="0"/>
    <s v="H5209-006"/>
    <x v="65"/>
    <x v="0"/>
    <x v="0"/>
    <x v="0"/>
    <x v="0"/>
    <x v="0"/>
    <x v="5"/>
    <x v="1"/>
  </r>
  <r>
    <x v="6"/>
    <x v="0"/>
    <s v="H5209-006"/>
    <x v="66"/>
    <x v="0"/>
    <x v="0"/>
    <x v="0"/>
    <x v="0"/>
    <x v="0"/>
    <x v="5"/>
    <x v="1"/>
  </r>
  <r>
    <x v="6"/>
    <x v="0"/>
    <s v="H5209-006"/>
    <x v="67"/>
    <x v="0"/>
    <x v="0"/>
    <x v="0"/>
    <x v="0"/>
    <x v="0"/>
    <x v="5"/>
    <x v="1"/>
  </r>
  <r>
    <x v="6"/>
    <x v="0"/>
    <s v="H5209-006"/>
    <x v="68"/>
    <x v="0"/>
    <x v="0"/>
    <x v="0"/>
    <x v="0"/>
    <x v="0"/>
    <x v="5"/>
    <x v="1"/>
  </r>
  <r>
    <x v="6"/>
    <x v="0"/>
    <s v="H5209-006"/>
    <x v="69"/>
    <x v="0"/>
    <x v="0"/>
    <x v="0"/>
    <x v="0"/>
    <x v="0"/>
    <x v="5"/>
    <x v="1"/>
  </r>
  <r>
    <x v="6"/>
    <x v="0"/>
    <s v="H5209-006"/>
    <x v="70"/>
    <x v="0"/>
    <x v="0"/>
    <x v="0"/>
    <x v="0"/>
    <x v="0"/>
    <x v="5"/>
    <x v="1"/>
  </r>
  <r>
    <x v="6"/>
    <x v="0"/>
    <s v="H5209-006"/>
    <x v="71"/>
    <x v="0"/>
    <x v="0"/>
    <x v="0"/>
    <x v="0"/>
    <x v="0"/>
    <x v="5"/>
    <x v="1"/>
  </r>
  <r>
    <x v="7"/>
    <x v="1"/>
    <s v="H5215-007"/>
    <x v="19"/>
    <x v="0"/>
    <x v="1"/>
    <x v="1"/>
    <x v="1"/>
    <x v="1"/>
    <x v="6"/>
    <x v="0"/>
  </r>
  <r>
    <x v="7"/>
    <x v="1"/>
    <s v="H5215-007"/>
    <x v="22"/>
    <x v="0"/>
    <x v="1"/>
    <x v="1"/>
    <x v="1"/>
    <x v="1"/>
    <x v="6"/>
    <x v="0"/>
  </r>
  <r>
    <x v="7"/>
    <x v="1"/>
    <s v="H5215-007"/>
    <x v="26"/>
    <x v="0"/>
    <x v="1"/>
    <x v="1"/>
    <x v="1"/>
    <x v="1"/>
    <x v="6"/>
    <x v="0"/>
  </r>
  <r>
    <x v="7"/>
    <x v="1"/>
    <s v="H5215-007"/>
    <x v="27"/>
    <x v="0"/>
    <x v="1"/>
    <x v="1"/>
    <x v="1"/>
    <x v="1"/>
    <x v="6"/>
    <x v="0"/>
  </r>
  <r>
    <x v="7"/>
    <x v="1"/>
    <s v="H5215-007"/>
    <x v="30"/>
    <x v="0"/>
    <x v="1"/>
    <x v="1"/>
    <x v="1"/>
    <x v="1"/>
    <x v="6"/>
    <x v="0"/>
  </r>
  <r>
    <x v="7"/>
    <x v="1"/>
    <s v="H5215-007"/>
    <x v="34"/>
    <x v="0"/>
    <x v="1"/>
    <x v="1"/>
    <x v="1"/>
    <x v="1"/>
    <x v="6"/>
    <x v="0"/>
  </r>
  <r>
    <x v="7"/>
    <x v="1"/>
    <s v="H5215-007"/>
    <x v="41"/>
    <x v="0"/>
    <x v="1"/>
    <x v="1"/>
    <x v="1"/>
    <x v="1"/>
    <x v="6"/>
    <x v="0"/>
  </r>
  <r>
    <x v="7"/>
    <x v="1"/>
    <s v="H5215-007"/>
    <x v="45"/>
    <x v="0"/>
    <x v="1"/>
    <x v="1"/>
    <x v="1"/>
    <x v="1"/>
    <x v="6"/>
    <x v="0"/>
  </r>
  <r>
    <x v="7"/>
    <x v="1"/>
    <s v="H5215-007"/>
    <x v="46"/>
    <x v="0"/>
    <x v="1"/>
    <x v="1"/>
    <x v="1"/>
    <x v="1"/>
    <x v="6"/>
    <x v="0"/>
  </r>
  <r>
    <x v="7"/>
    <x v="1"/>
    <s v="H5215-007"/>
    <x v="47"/>
    <x v="0"/>
    <x v="1"/>
    <x v="1"/>
    <x v="1"/>
    <x v="1"/>
    <x v="6"/>
    <x v="0"/>
  </r>
  <r>
    <x v="7"/>
    <x v="1"/>
    <s v="H5215-007"/>
    <x v="49"/>
    <x v="0"/>
    <x v="1"/>
    <x v="1"/>
    <x v="1"/>
    <x v="1"/>
    <x v="6"/>
    <x v="0"/>
  </r>
  <r>
    <x v="7"/>
    <x v="1"/>
    <s v="H5215-007"/>
    <x v="51"/>
    <x v="0"/>
    <x v="1"/>
    <x v="1"/>
    <x v="1"/>
    <x v="1"/>
    <x v="6"/>
    <x v="0"/>
  </r>
  <r>
    <x v="7"/>
    <x v="1"/>
    <s v="H5215-007"/>
    <x v="52"/>
    <x v="0"/>
    <x v="1"/>
    <x v="1"/>
    <x v="1"/>
    <x v="1"/>
    <x v="6"/>
    <x v="0"/>
  </r>
  <r>
    <x v="7"/>
    <x v="1"/>
    <s v="H5215-007"/>
    <x v="53"/>
    <x v="0"/>
    <x v="1"/>
    <x v="1"/>
    <x v="1"/>
    <x v="1"/>
    <x v="6"/>
    <x v="0"/>
  </r>
  <r>
    <x v="7"/>
    <x v="1"/>
    <s v="H5215-007"/>
    <x v="8"/>
    <x v="0"/>
    <x v="1"/>
    <x v="1"/>
    <x v="1"/>
    <x v="1"/>
    <x v="6"/>
    <x v="0"/>
  </r>
  <r>
    <x v="7"/>
    <x v="1"/>
    <s v="H5215-007"/>
    <x v="61"/>
    <x v="0"/>
    <x v="1"/>
    <x v="1"/>
    <x v="1"/>
    <x v="1"/>
    <x v="6"/>
    <x v="0"/>
  </r>
  <r>
    <x v="7"/>
    <x v="1"/>
    <s v="H5215-007"/>
    <x v="62"/>
    <x v="0"/>
    <x v="1"/>
    <x v="1"/>
    <x v="1"/>
    <x v="1"/>
    <x v="6"/>
    <x v="0"/>
  </r>
  <r>
    <x v="7"/>
    <x v="1"/>
    <s v="H5215-007"/>
    <x v="69"/>
    <x v="0"/>
    <x v="1"/>
    <x v="1"/>
    <x v="1"/>
    <x v="1"/>
    <x v="6"/>
    <x v="0"/>
  </r>
  <r>
    <x v="7"/>
    <x v="1"/>
    <s v="H5215-007"/>
    <x v="70"/>
    <x v="0"/>
    <x v="1"/>
    <x v="1"/>
    <x v="1"/>
    <x v="1"/>
    <x v="6"/>
    <x v="0"/>
  </r>
  <r>
    <x v="7"/>
    <x v="1"/>
    <s v="H5215-007"/>
    <x v="71"/>
    <x v="0"/>
    <x v="1"/>
    <x v="1"/>
    <x v="1"/>
    <x v="1"/>
    <x v="6"/>
    <x v="0"/>
  </r>
  <r>
    <x v="8"/>
    <x v="2"/>
    <s v="H3794-006"/>
    <x v="19"/>
    <x v="0"/>
    <x v="1"/>
    <x v="1"/>
    <x v="1"/>
    <x v="0"/>
    <x v="7"/>
    <x v="0"/>
  </r>
  <r>
    <x v="8"/>
    <x v="2"/>
    <s v="H3794-006"/>
    <x v="40"/>
    <x v="0"/>
    <x v="1"/>
    <x v="1"/>
    <x v="1"/>
    <x v="0"/>
    <x v="7"/>
    <x v="0"/>
  </r>
  <r>
    <x v="8"/>
    <x v="2"/>
    <s v="H3794-006"/>
    <x v="49"/>
    <x v="0"/>
    <x v="1"/>
    <x v="1"/>
    <x v="1"/>
    <x v="0"/>
    <x v="7"/>
    <x v="0"/>
  </r>
  <r>
    <x v="8"/>
    <x v="2"/>
    <s v="H3794-006"/>
    <x v="52"/>
    <x v="0"/>
    <x v="1"/>
    <x v="1"/>
    <x v="1"/>
    <x v="0"/>
    <x v="7"/>
    <x v="0"/>
  </r>
  <r>
    <x v="8"/>
    <x v="2"/>
    <s v="H3794-006"/>
    <x v="53"/>
    <x v="0"/>
    <x v="1"/>
    <x v="1"/>
    <x v="1"/>
    <x v="0"/>
    <x v="7"/>
    <x v="0"/>
  </r>
  <r>
    <x v="8"/>
    <x v="2"/>
    <s v="H3794-006"/>
    <x v="57"/>
    <x v="0"/>
    <x v="1"/>
    <x v="1"/>
    <x v="1"/>
    <x v="0"/>
    <x v="7"/>
    <x v="0"/>
  </r>
  <r>
    <x v="8"/>
    <x v="2"/>
    <s v="H3794-006"/>
    <x v="67"/>
    <x v="0"/>
    <x v="1"/>
    <x v="1"/>
    <x v="1"/>
    <x v="0"/>
    <x v="7"/>
    <x v="0"/>
  </r>
  <r>
    <x v="8"/>
    <x v="2"/>
    <s v="H3794-006"/>
    <x v="68"/>
    <x v="0"/>
    <x v="1"/>
    <x v="1"/>
    <x v="1"/>
    <x v="0"/>
    <x v="7"/>
    <x v="0"/>
  </r>
  <r>
    <x v="9"/>
    <x v="2"/>
    <s v="H3794-004"/>
    <x v="16"/>
    <x v="0"/>
    <x v="1"/>
    <x v="1"/>
    <x v="1"/>
    <x v="0"/>
    <x v="7"/>
    <x v="0"/>
  </r>
  <r>
    <x v="9"/>
    <x v="2"/>
    <s v="H3794-004"/>
    <x v="17"/>
    <x v="0"/>
    <x v="1"/>
    <x v="1"/>
    <x v="1"/>
    <x v="0"/>
    <x v="7"/>
    <x v="0"/>
  </r>
  <r>
    <x v="9"/>
    <x v="2"/>
    <s v="H3794-004"/>
    <x v="0"/>
    <x v="0"/>
    <x v="1"/>
    <x v="1"/>
    <x v="1"/>
    <x v="0"/>
    <x v="7"/>
    <x v="0"/>
  </r>
  <r>
    <x v="9"/>
    <x v="2"/>
    <s v="H3794-004"/>
    <x v="18"/>
    <x v="0"/>
    <x v="1"/>
    <x v="1"/>
    <x v="1"/>
    <x v="0"/>
    <x v="7"/>
    <x v="0"/>
  </r>
  <r>
    <x v="9"/>
    <x v="2"/>
    <s v="H3794-004"/>
    <x v="19"/>
    <x v="0"/>
    <x v="1"/>
    <x v="1"/>
    <x v="1"/>
    <x v="0"/>
    <x v="7"/>
    <x v="0"/>
  </r>
  <r>
    <x v="9"/>
    <x v="2"/>
    <s v="H3794-004"/>
    <x v="20"/>
    <x v="0"/>
    <x v="1"/>
    <x v="1"/>
    <x v="1"/>
    <x v="0"/>
    <x v="7"/>
    <x v="0"/>
  </r>
  <r>
    <x v="9"/>
    <x v="2"/>
    <s v="H3794-004"/>
    <x v="21"/>
    <x v="0"/>
    <x v="1"/>
    <x v="1"/>
    <x v="1"/>
    <x v="0"/>
    <x v="7"/>
    <x v="0"/>
  </r>
  <r>
    <x v="9"/>
    <x v="2"/>
    <s v="H3794-004"/>
    <x v="22"/>
    <x v="0"/>
    <x v="1"/>
    <x v="1"/>
    <x v="1"/>
    <x v="0"/>
    <x v="7"/>
    <x v="0"/>
  </r>
  <r>
    <x v="9"/>
    <x v="2"/>
    <s v="H3794-004"/>
    <x v="1"/>
    <x v="0"/>
    <x v="1"/>
    <x v="1"/>
    <x v="1"/>
    <x v="0"/>
    <x v="7"/>
    <x v="0"/>
  </r>
  <r>
    <x v="9"/>
    <x v="2"/>
    <s v="H3794-004"/>
    <x v="2"/>
    <x v="0"/>
    <x v="1"/>
    <x v="1"/>
    <x v="1"/>
    <x v="0"/>
    <x v="7"/>
    <x v="0"/>
  </r>
  <r>
    <x v="9"/>
    <x v="2"/>
    <s v="H3794-004"/>
    <x v="23"/>
    <x v="0"/>
    <x v="1"/>
    <x v="1"/>
    <x v="1"/>
    <x v="0"/>
    <x v="7"/>
    <x v="0"/>
  </r>
  <r>
    <x v="9"/>
    <x v="2"/>
    <s v="H3794-004"/>
    <x v="24"/>
    <x v="0"/>
    <x v="1"/>
    <x v="1"/>
    <x v="1"/>
    <x v="0"/>
    <x v="7"/>
    <x v="0"/>
  </r>
  <r>
    <x v="9"/>
    <x v="2"/>
    <s v="H3794-004"/>
    <x v="25"/>
    <x v="0"/>
    <x v="1"/>
    <x v="1"/>
    <x v="1"/>
    <x v="0"/>
    <x v="7"/>
    <x v="0"/>
  </r>
  <r>
    <x v="9"/>
    <x v="2"/>
    <s v="H3794-004"/>
    <x v="26"/>
    <x v="0"/>
    <x v="1"/>
    <x v="1"/>
    <x v="1"/>
    <x v="0"/>
    <x v="7"/>
    <x v="0"/>
  </r>
  <r>
    <x v="9"/>
    <x v="2"/>
    <s v="H3794-004"/>
    <x v="27"/>
    <x v="0"/>
    <x v="1"/>
    <x v="1"/>
    <x v="1"/>
    <x v="0"/>
    <x v="7"/>
    <x v="0"/>
  </r>
  <r>
    <x v="9"/>
    <x v="2"/>
    <s v="H3794-004"/>
    <x v="28"/>
    <x v="0"/>
    <x v="1"/>
    <x v="1"/>
    <x v="1"/>
    <x v="0"/>
    <x v="7"/>
    <x v="0"/>
  </r>
  <r>
    <x v="9"/>
    <x v="2"/>
    <s v="H3794-004"/>
    <x v="3"/>
    <x v="0"/>
    <x v="1"/>
    <x v="1"/>
    <x v="1"/>
    <x v="0"/>
    <x v="7"/>
    <x v="0"/>
  </r>
  <r>
    <x v="9"/>
    <x v="2"/>
    <s v="H3794-004"/>
    <x v="4"/>
    <x v="0"/>
    <x v="1"/>
    <x v="1"/>
    <x v="1"/>
    <x v="0"/>
    <x v="7"/>
    <x v="0"/>
  </r>
  <r>
    <x v="9"/>
    <x v="2"/>
    <s v="H3794-004"/>
    <x v="29"/>
    <x v="0"/>
    <x v="1"/>
    <x v="1"/>
    <x v="1"/>
    <x v="0"/>
    <x v="7"/>
    <x v="0"/>
  </r>
  <r>
    <x v="9"/>
    <x v="2"/>
    <s v="H3794-004"/>
    <x v="30"/>
    <x v="0"/>
    <x v="1"/>
    <x v="1"/>
    <x v="1"/>
    <x v="0"/>
    <x v="7"/>
    <x v="0"/>
  </r>
  <r>
    <x v="9"/>
    <x v="2"/>
    <s v="H3794-004"/>
    <x v="31"/>
    <x v="0"/>
    <x v="1"/>
    <x v="1"/>
    <x v="1"/>
    <x v="0"/>
    <x v="7"/>
    <x v="0"/>
  </r>
  <r>
    <x v="9"/>
    <x v="2"/>
    <s v="H3794-004"/>
    <x v="32"/>
    <x v="0"/>
    <x v="1"/>
    <x v="1"/>
    <x v="1"/>
    <x v="0"/>
    <x v="7"/>
    <x v="0"/>
  </r>
  <r>
    <x v="9"/>
    <x v="2"/>
    <s v="H3794-004"/>
    <x v="33"/>
    <x v="0"/>
    <x v="1"/>
    <x v="1"/>
    <x v="1"/>
    <x v="0"/>
    <x v="7"/>
    <x v="0"/>
  </r>
  <r>
    <x v="9"/>
    <x v="2"/>
    <s v="H3794-004"/>
    <x v="34"/>
    <x v="0"/>
    <x v="1"/>
    <x v="1"/>
    <x v="1"/>
    <x v="0"/>
    <x v="7"/>
    <x v="0"/>
  </r>
  <r>
    <x v="9"/>
    <x v="2"/>
    <s v="H3794-004"/>
    <x v="35"/>
    <x v="0"/>
    <x v="1"/>
    <x v="1"/>
    <x v="1"/>
    <x v="0"/>
    <x v="7"/>
    <x v="0"/>
  </r>
  <r>
    <x v="9"/>
    <x v="2"/>
    <s v="H3794-004"/>
    <x v="36"/>
    <x v="0"/>
    <x v="1"/>
    <x v="1"/>
    <x v="1"/>
    <x v="0"/>
    <x v="7"/>
    <x v="0"/>
  </r>
  <r>
    <x v="9"/>
    <x v="2"/>
    <s v="H3794-004"/>
    <x v="37"/>
    <x v="0"/>
    <x v="1"/>
    <x v="1"/>
    <x v="1"/>
    <x v="0"/>
    <x v="7"/>
    <x v="0"/>
  </r>
  <r>
    <x v="9"/>
    <x v="2"/>
    <s v="H3794-004"/>
    <x v="38"/>
    <x v="0"/>
    <x v="1"/>
    <x v="1"/>
    <x v="1"/>
    <x v="0"/>
    <x v="7"/>
    <x v="0"/>
  </r>
  <r>
    <x v="9"/>
    <x v="2"/>
    <s v="H3794-004"/>
    <x v="39"/>
    <x v="0"/>
    <x v="1"/>
    <x v="1"/>
    <x v="1"/>
    <x v="0"/>
    <x v="7"/>
    <x v="0"/>
  </r>
  <r>
    <x v="9"/>
    <x v="2"/>
    <s v="H3794-004"/>
    <x v="40"/>
    <x v="0"/>
    <x v="1"/>
    <x v="1"/>
    <x v="1"/>
    <x v="0"/>
    <x v="7"/>
    <x v="0"/>
  </r>
  <r>
    <x v="9"/>
    <x v="2"/>
    <s v="H3794-004"/>
    <x v="41"/>
    <x v="0"/>
    <x v="1"/>
    <x v="1"/>
    <x v="1"/>
    <x v="0"/>
    <x v="7"/>
    <x v="0"/>
  </r>
  <r>
    <x v="9"/>
    <x v="2"/>
    <s v="H3794-004"/>
    <x v="42"/>
    <x v="0"/>
    <x v="1"/>
    <x v="1"/>
    <x v="1"/>
    <x v="0"/>
    <x v="7"/>
    <x v="0"/>
  </r>
  <r>
    <x v="9"/>
    <x v="2"/>
    <s v="H3794-004"/>
    <x v="43"/>
    <x v="0"/>
    <x v="1"/>
    <x v="1"/>
    <x v="1"/>
    <x v="0"/>
    <x v="7"/>
    <x v="0"/>
  </r>
  <r>
    <x v="9"/>
    <x v="2"/>
    <s v="H3794-004"/>
    <x v="44"/>
    <x v="0"/>
    <x v="1"/>
    <x v="1"/>
    <x v="1"/>
    <x v="0"/>
    <x v="7"/>
    <x v="0"/>
  </r>
  <r>
    <x v="9"/>
    <x v="2"/>
    <s v="H3794-004"/>
    <x v="5"/>
    <x v="0"/>
    <x v="1"/>
    <x v="1"/>
    <x v="1"/>
    <x v="0"/>
    <x v="7"/>
    <x v="0"/>
  </r>
  <r>
    <x v="9"/>
    <x v="2"/>
    <s v="H3794-004"/>
    <x v="45"/>
    <x v="0"/>
    <x v="1"/>
    <x v="1"/>
    <x v="1"/>
    <x v="0"/>
    <x v="7"/>
    <x v="0"/>
  </r>
  <r>
    <x v="9"/>
    <x v="2"/>
    <s v="H3794-004"/>
    <x v="6"/>
    <x v="0"/>
    <x v="1"/>
    <x v="1"/>
    <x v="1"/>
    <x v="0"/>
    <x v="7"/>
    <x v="0"/>
  </r>
  <r>
    <x v="9"/>
    <x v="2"/>
    <s v="H3794-004"/>
    <x v="46"/>
    <x v="0"/>
    <x v="1"/>
    <x v="1"/>
    <x v="1"/>
    <x v="0"/>
    <x v="7"/>
    <x v="0"/>
  </r>
  <r>
    <x v="9"/>
    <x v="2"/>
    <s v="H3794-004"/>
    <x v="47"/>
    <x v="0"/>
    <x v="1"/>
    <x v="1"/>
    <x v="1"/>
    <x v="0"/>
    <x v="7"/>
    <x v="0"/>
  </r>
  <r>
    <x v="9"/>
    <x v="2"/>
    <s v="H3794-004"/>
    <x v="48"/>
    <x v="0"/>
    <x v="1"/>
    <x v="1"/>
    <x v="1"/>
    <x v="0"/>
    <x v="7"/>
    <x v="0"/>
  </r>
  <r>
    <x v="9"/>
    <x v="2"/>
    <s v="H3794-004"/>
    <x v="49"/>
    <x v="0"/>
    <x v="1"/>
    <x v="1"/>
    <x v="1"/>
    <x v="0"/>
    <x v="7"/>
    <x v="0"/>
  </r>
  <r>
    <x v="9"/>
    <x v="2"/>
    <s v="H3794-004"/>
    <x v="50"/>
    <x v="0"/>
    <x v="1"/>
    <x v="1"/>
    <x v="1"/>
    <x v="0"/>
    <x v="7"/>
    <x v="0"/>
  </r>
  <r>
    <x v="9"/>
    <x v="2"/>
    <s v="H3794-004"/>
    <x v="51"/>
    <x v="0"/>
    <x v="1"/>
    <x v="1"/>
    <x v="1"/>
    <x v="0"/>
    <x v="7"/>
    <x v="0"/>
  </r>
  <r>
    <x v="9"/>
    <x v="2"/>
    <s v="H3794-004"/>
    <x v="7"/>
    <x v="0"/>
    <x v="1"/>
    <x v="1"/>
    <x v="1"/>
    <x v="0"/>
    <x v="7"/>
    <x v="0"/>
  </r>
  <r>
    <x v="9"/>
    <x v="2"/>
    <s v="H3794-004"/>
    <x v="52"/>
    <x v="0"/>
    <x v="1"/>
    <x v="1"/>
    <x v="1"/>
    <x v="0"/>
    <x v="7"/>
    <x v="0"/>
  </r>
  <r>
    <x v="9"/>
    <x v="2"/>
    <s v="H3794-004"/>
    <x v="53"/>
    <x v="0"/>
    <x v="1"/>
    <x v="1"/>
    <x v="1"/>
    <x v="0"/>
    <x v="7"/>
    <x v="0"/>
  </r>
  <r>
    <x v="9"/>
    <x v="2"/>
    <s v="H3794-004"/>
    <x v="54"/>
    <x v="0"/>
    <x v="1"/>
    <x v="1"/>
    <x v="1"/>
    <x v="0"/>
    <x v="7"/>
    <x v="0"/>
  </r>
  <r>
    <x v="9"/>
    <x v="2"/>
    <s v="H3794-004"/>
    <x v="55"/>
    <x v="0"/>
    <x v="1"/>
    <x v="1"/>
    <x v="1"/>
    <x v="0"/>
    <x v="7"/>
    <x v="0"/>
  </r>
  <r>
    <x v="9"/>
    <x v="2"/>
    <s v="H3794-004"/>
    <x v="56"/>
    <x v="0"/>
    <x v="1"/>
    <x v="1"/>
    <x v="1"/>
    <x v="0"/>
    <x v="7"/>
    <x v="0"/>
  </r>
  <r>
    <x v="9"/>
    <x v="2"/>
    <s v="H3794-004"/>
    <x v="8"/>
    <x v="0"/>
    <x v="1"/>
    <x v="1"/>
    <x v="1"/>
    <x v="0"/>
    <x v="7"/>
    <x v="0"/>
  </r>
  <r>
    <x v="9"/>
    <x v="2"/>
    <s v="H3794-004"/>
    <x v="9"/>
    <x v="0"/>
    <x v="1"/>
    <x v="1"/>
    <x v="1"/>
    <x v="0"/>
    <x v="7"/>
    <x v="0"/>
  </r>
  <r>
    <x v="9"/>
    <x v="2"/>
    <s v="H3794-004"/>
    <x v="57"/>
    <x v="0"/>
    <x v="1"/>
    <x v="1"/>
    <x v="1"/>
    <x v="0"/>
    <x v="7"/>
    <x v="0"/>
  </r>
  <r>
    <x v="9"/>
    <x v="2"/>
    <s v="H3794-004"/>
    <x v="58"/>
    <x v="0"/>
    <x v="1"/>
    <x v="1"/>
    <x v="1"/>
    <x v="0"/>
    <x v="7"/>
    <x v="0"/>
  </r>
  <r>
    <x v="9"/>
    <x v="2"/>
    <s v="H3794-004"/>
    <x v="59"/>
    <x v="0"/>
    <x v="1"/>
    <x v="1"/>
    <x v="1"/>
    <x v="0"/>
    <x v="7"/>
    <x v="0"/>
  </r>
  <r>
    <x v="9"/>
    <x v="2"/>
    <s v="H3794-004"/>
    <x v="10"/>
    <x v="0"/>
    <x v="1"/>
    <x v="1"/>
    <x v="1"/>
    <x v="0"/>
    <x v="7"/>
    <x v="0"/>
  </r>
  <r>
    <x v="9"/>
    <x v="2"/>
    <s v="H3794-004"/>
    <x v="60"/>
    <x v="0"/>
    <x v="1"/>
    <x v="1"/>
    <x v="1"/>
    <x v="0"/>
    <x v="7"/>
    <x v="0"/>
  </r>
  <r>
    <x v="9"/>
    <x v="2"/>
    <s v="H3794-004"/>
    <x v="11"/>
    <x v="0"/>
    <x v="1"/>
    <x v="1"/>
    <x v="1"/>
    <x v="0"/>
    <x v="7"/>
    <x v="0"/>
  </r>
  <r>
    <x v="9"/>
    <x v="2"/>
    <s v="H3794-004"/>
    <x v="61"/>
    <x v="0"/>
    <x v="1"/>
    <x v="1"/>
    <x v="1"/>
    <x v="0"/>
    <x v="7"/>
    <x v="0"/>
  </r>
  <r>
    <x v="9"/>
    <x v="2"/>
    <s v="H3794-004"/>
    <x v="62"/>
    <x v="0"/>
    <x v="1"/>
    <x v="1"/>
    <x v="1"/>
    <x v="0"/>
    <x v="7"/>
    <x v="0"/>
  </r>
  <r>
    <x v="9"/>
    <x v="2"/>
    <s v="H3794-004"/>
    <x v="63"/>
    <x v="0"/>
    <x v="1"/>
    <x v="1"/>
    <x v="1"/>
    <x v="0"/>
    <x v="7"/>
    <x v="0"/>
  </r>
  <r>
    <x v="9"/>
    <x v="2"/>
    <s v="H3794-004"/>
    <x v="12"/>
    <x v="0"/>
    <x v="1"/>
    <x v="1"/>
    <x v="1"/>
    <x v="0"/>
    <x v="7"/>
    <x v="0"/>
  </r>
  <r>
    <x v="9"/>
    <x v="2"/>
    <s v="H3794-004"/>
    <x v="64"/>
    <x v="0"/>
    <x v="1"/>
    <x v="1"/>
    <x v="1"/>
    <x v="0"/>
    <x v="7"/>
    <x v="0"/>
  </r>
  <r>
    <x v="9"/>
    <x v="2"/>
    <s v="H3794-004"/>
    <x v="65"/>
    <x v="0"/>
    <x v="1"/>
    <x v="1"/>
    <x v="1"/>
    <x v="0"/>
    <x v="7"/>
    <x v="0"/>
  </r>
  <r>
    <x v="9"/>
    <x v="2"/>
    <s v="H3794-004"/>
    <x v="13"/>
    <x v="0"/>
    <x v="1"/>
    <x v="1"/>
    <x v="1"/>
    <x v="0"/>
    <x v="7"/>
    <x v="0"/>
  </r>
  <r>
    <x v="9"/>
    <x v="2"/>
    <s v="H3794-004"/>
    <x v="66"/>
    <x v="0"/>
    <x v="1"/>
    <x v="1"/>
    <x v="1"/>
    <x v="0"/>
    <x v="7"/>
    <x v="0"/>
  </r>
  <r>
    <x v="9"/>
    <x v="2"/>
    <s v="H3794-004"/>
    <x v="14"/>
    <x v="0"/>
    <x v="1"/>
    <x v="1"/>
    <x v="1"/>
    <x v="0"/>
    <x v="7"/>
    <x v="0"/>
  </r>
  <r>
    <x v="9"/>
    <x v="2"/>
    <s v="H3794-004"/>
    <x v="67"/>
    <x v="0"/>
    <x v="1"/>
    <x v="1"/>
    <x v="1"/>
    <x v="0"/>
    <x v="7"/>
    <x v="0"/>
  </r>
  <r>
    <x v="9"/>
    <x v="2"/>
    <s v="H3794-004"/>
    <x v="68"/>
    <x v="0"/>
    <x v="1"/>
    <x v="1"/>
    <x v="1"/>
    <x v="0"/>
    <x v="7"/>
    <x v="0"/>
  </r>
  <r>
    <x v="9"/>
    <x v="2"/>
    <s v="H3794-004"/>
    <x v="69"/>
    <x v="0"/>
    <x v="1"/>
    <x v="1"/>
    <x v="1"/>
    <x v="0"/>
    <x v="7"/>
    <x v="0"/>
  </r>
  <r>
    <x v="9"/>
    <x v="2"/>
    <s v="H3794-004"/>
    <x v="70"/>
    <x v="0"/>
    <x v="1"/>
    <x v="1"/>
    <x v="1"/>
    <x v="0"/>
    <x v="7"/>
    <x v="0"/>
  </r>
  <r>
    <x v="9"/>
    <x v="2"/>
    <s v="H3794-004"/>
    <x v="71"/>
    <x v="0"/>
    <x v="1"/>
    <x v="1"/>
    <x v="1"/>
    <x v="0"/>
    <x v="7"/>
    <x v="0"/>
  </r>
  <r>
    <x v="9"/>
    <x v="2"/>
    <s v="H3794-004"/>
    <x v="15"/>
    <x v="0"/>
    <x v="1"/>
    <x v="1"/>
    <x v="1"/>
    <x v="0"/>
    <x v="7"/>
    <x v="0"/>
  </r>
  <r>
    <x v="10"/>
    <x v="1"/>
    <s v="H0294-027"/>
    <x v="16"/>
    <x v="0"/>
    <x v="1"/>
    <x v="1"/>
    <x v="1"/>
    <x v="0"/>
    <x v="7"/>
    <x v="0"/>
  </r>
  <r>
    <x v="10"/>
    <x v="1"/>
    <s v="H0294-027"/>
    <x v="17"/>
    <x v="0"/>
    <x v="1"/>
    <x v="1"/>
    <x v="1"/>
    <x v="0"/>
    <x v="7"/>
    <x v="0"/>
  </r>
  <r>
    <x v="10"/>
    <x v="1"/>
    <s v="H0294-027"/>
    <x v="0"/>
    <x v="0"/>
    <x v="1"/>
    <x v="1"/>
    <x v="1"/>
    <x v="0"/>
    <x v="7"/>
    <x v="0"/>
  </r>
  <r>
    <x v="10"/>
    <x v="1"/>
    <s v="H0294-027"/>
    <x v="18"/>
    <x v="0"/>
    <x v="1"/>
    <x v="1"/>
    <x v="1"/>
    <x v="0"/>
    <x v="7"/>
    <x v="0"/>
  </r>
  <r>
    <x v="10"/>
    <x v="1"/>
    <s v="H0294-027"/>
    <x v="19"/>
    <x v="0"/>
    <x v="1"/>
    <x v="1"/>
    <x v="1"/>
    <x v="0"/>
    <x v="7"/>
    <x v="0"/>
  </r>
  <r>
    <x v="10"/>
    <x v="1"/>
    <s v="H0294-027"/>
    <x v="20"/>
    <x v="0"/>
    <x v="1"/>
    <x v="1"/>
    <x v="1"/>
    <x v="0"/>
    <x v="7"/>
    <x v="0"/>
  </r>
  <r>
    <x v="10"/>
    <x v="1"/>
    <s v="H0294-027"/>
    <x v="21"/>
    <x v="0"/>
    <x v="1"/>
    <x v="1"/>
    <x v="1"/>
    <x v="0"/>
    <x v="7"/>
    <x v="0"/>
  </r>
  <r>
    <x v="10"/>
    <x v="1"/>
    <s v="H0294-027"/>
    <x v="22"/>
    <x v="0"/>
    <x v="1"/>
    <x v="1"/>
    <x v="1"/>
    <x v="0"/>
    <x v="7"/>
    <x v="0"/>
  </r>
  <r>
    <x v="10"/>
    <x v="1"/>
    <s v="H0294-027"/>
    <x v="1"/>
    <x v="0"/>
    <x v="1"/>
    <x v="1"/>
    <x v="1"/>
    <x v="0"/>
    <x v="7"/>
    <x v="0"/>
  </r>
  <r>
    <x v="10"/>
    <x v="1"/>
    <s v="H0294-027"/>
    <x v="2"/>
    <x v="0"/>
    <x v="1"/>
    <x v="1"/>
    <x v="1"/>
    <x v="0"/>
    <x v="7"/>
    <x v="0"/>
  </r>
  <r>
    <x v="10"/>
    <x v="1"/>
    <s v="H0294-027"/>
    <x v="23"/>
    <x v="0"/>
    <x v="1"/>
    <x v="1"/>
    <x v="1"/>
    <x v="0"/>
    <x v="7"/>
    <x v="0"/>
  </r>
  <r>
    <x v="10"/>
    <x v="1"/>
    <s v="H0294-027"/>
    <x v="24"/>
    <x v="0"/>
    <x v="1"/>
    <x v="1"/>
    <x v="1"/>
    <x v="0"/>
    <x v="7"/>
    <x v="0"/>
  </r>
  <r>
    <x v="10"/>
    <x v="1"/>
    <s v="H0294-027"/>
    <x v="25"/>
    <x v="0"/>
    <x v="1"/>
    <x v="1"/>
    <x v="1"/>
    <x v="0"/>
    <x v="7"/>
    <x v="0"/>
  </r>
  <r>
    <x v="10"/>
    <x v="1"/>
    <s v="H0294-027"/>
    <x v="26"/>
    <x v="0"/>
    <x v="1"/>
    <x v="1"/>
    <x v="1"/>
    <x v="0"/>
    <x v="7"/>
    <x v="0"/>
  </r>
  <r>
    <x v="10"/>
    <x v="1"/>
    <s v="H0294-027"/>
    <x v="27"/>
    <x v="0"/>
    <x v="1"/>
    <x v="1"/>
    <x v="1"/>
    <x v="0"/>
    <x v="7"/>
    <x v="0"/>
  </r>
  <r>
    <x v="10"/>
    <x v="1"/>
    <s v="H0294-027"/>
    <x v="28"/>
    <x v="0"/>
    <x v="1"/>
    <x v="1"/>
    <x v="1"/>
    <x v="0"/>
    <x v="7"/>
    <x v="0"/>
  </r>
  <r>
    <x v="10"/>
    <x v="1"/>
    <s v="H0294-027"/>
    <x v="3"/>
    <x v="0"/>
    <x v="1"/>
    <x v="1"/>
    <x v="1"/>
    <x v="0"/>
    <x v="7"/>
    <x v="0"/>
  </r>
  <r>
    <x v="10"/>
    <x v="1"/>
    <s v="H0294-027"/>
    <x v="4"/>
    <x v="0"/>
    <x v="1"/>
    <x v="1"/>
    <x v="1"/>
    <x v="0"/>
    <x v="7"/>
    <x v="0"/>
  </r>
  <r>
    <x v="10"/>
    <x v="1"/>
    <s v="H0294-027"/>
    <x v="29"/>
    <x v="0"/>
    <x v="1"/>
    <x v="1"/>
    <x v="1"/>
    <x v="0"/>
    <x v="7"/>
    <x v="0"/>
  </r>
  <r>
    <x v="10"/>
    <x v="1"/>
    <s v="H0294-027"/>
    <x v="30"/>
    <x v="0"/>
    <x v="1"/>
    <x v="1"/>
    <x v="1"/>
    <x v="0"/>
    <x v="7"/>
    <x v="0"/>
  </r>
  <r>
    <x v="10"/>
    <x v="1"/>
    <s v="H0294-027"/>
    <x v="31"/>
    <x v="0"/>
    <x v="1"/>
    <x v="1"/>
    <x v="1"/>
    <x v="0"/>
    <x v="7"/>
    <x v="0"/>
  </r>
  <r>
    <x v="10"/>
    <x v="1"/>
    <s v="H0294-027"/>
    <x v="32"/>
    <x v="0"/>
    <x v="1"/>
    <x v="1"/>
    <x v="1"/>
    <x v="0"/>
    <x v="7"/>
    <x v="0"/>
  </r>
  <r>
    <x v="10"/>
    <x v="1"/>
    <s v="H0294-027"/>
    <x v="33"/>
    <x v="0"/>
    <x v="1"/>
    <x v="1"/>
    <x v="1"/>
    <x v="0"/>
    <x v="7"/>
    <x v="0"/>
  </r>
  <r>
    <x v="10"/>
    <x v="1"/>
    <s v="H0294-027"/>
    <x v="34"/>
    <x v="0"/>
    <x v="1"/>
    <x v="1"/>
    <x v="1"/>
    <x v="0"/>
    <x v="7"/>
    <x v="0"/>
  </r>
  <r>
    <x v="10"/>
    <x v="1"/>
    <s v="H0294-027"/>
    <x v="35"/>
    <x v="0"/>
    <x v="1"/>
    <x v="1"/>
    <x v="1"/>
    <x v="0"/>
    <x v="7"/>
    <x v="0"/>
  </r>
  <r>
    <x v="10"/>
    <x v="1"/>
    <s v="H0294-027"/>
    <x v="36"/>
    <x v="0"/>
    <x v="1"/>
    <x v="1"/>
    <x v="1"/>
    <x v="0"/>
    <x v="7"/>
    <x v="0"/>
  </r>
  <r>
    <x v="10"/>
    <x v="1"/>
    <s v="H0294-027"/>
    <x v="37"/>
    <x v="0"/>
    <x v="1"/>
    <x v="1"/>
    <x v="1"/>
    <x v="0"/>
    <x v="7"/>
    <x v="0"/>
  </r>
  <r>
    <x v="10"/>
    <x v="1"/>
    <s v="H0294-027"/>
    <x v="38"/>
    <x v="0"/>
    <x v="1"/>
    <x v="1"/>
    <x v="1"/>
    <x v="0"/>
    <x v="7"/>
    <x v="0"/>
  </r>
  <r>
    <x v="10"/>
    <x v="1"/>
    <s v="H0294-027"/>
    <x v="39"/>
    <x v="0"/>
    <x v="1"/>
    <x v="1"/>
    <x v="1"/>
    <x v="0"/>
    <x v="7"/>
    <x v="0"/>
  </r>
  <r>
    <x v="10"/>
    <x v="1"/>
    <s v="H0294-027"/>
    <x v="40"/>
    <x v="0"/>
    <x v="1"/>
    <x v="1"/>
    <x v="1"/>
    <x v="0"/>
    <x v="7"/>
    <x v="0"/>
  </r>
  <r>
    <x v="10"/>
    <x v="1"/>
    <s v="H0294-027"/>
    <x v="41"/>
    <x v="0"/>
    <x v="1"/>
    <x v="1"/>
    <x v="1"/>
    <x v="0"/>
    <x v="7"/>
    <x v="0"/>
  </r>
  <r>
    <x v="10"/>
    <x v="1"/>
    <s v="H0294-027"/>
    <x v="42"/>
    <x v="0"/>
    <x v="1"/>
    <x v="1"/>
    <x v="1"/>
    <x v="0"/>
    <x v="7"/>
    <x v="0"/>
  </r>
  <r>
    <x v="10"/>
    <x v="1"/>
    <s v="H0294-027"/>
    <x v="43"/>
    <x v="0"/>
    <x v="1"/>
    <x v="1"/>
    <x v="1"/>
    <x v="0"/>
    <x v="7"/>
    <x v="0"/>
  </r>
  <r>
    <x v="10"/>
    <x v="1"/>
    <s v="H0294-027"/>
    <x v="44"/>
    <x v="0"/>
    <x v="1"/>
    <x v="1"/>
    <x v="1"/>
    <x v="0"/>
    <x v="7"/>
    <x v="0"/>
  </r>
  <r>
    <x v="10"/>
    <x v="1"/>
    <s v="H0294-027"/>
    <x v="5"/>
    <x v="0"/>
    <x v="1"/>
    <x v="1"/>
    <x v="1"/>
    <x v="0"/>
    <x v="7"/>
    <x v="0"/>
  </r>
  <r>
    <x v="10"/>
    <x v="1"/>
    <s v="H0294-027"/>
    <x v="45"/>
    <x v="0"/>
    <x v="1"/>
    <x v="1"/>
    <x v="1"/>
    <x v="0"/>
    <x v="7"/>
    <x v="0"/>
  </r>
  <r>
    <x v="10"/>
    <x v="1"/>
    <s v="H0294-027"/>
    <x v="6"/>
    <x v="0"/>
    <x v="1"/>
    <x v="1"/>
    <x v="1"/>
    <x v="0"/>
    <x v="7"/>
    <x v="0"/>
  </r>
  <r>
    <x v="10"/>
    <x v="1"/>
    <s v="H0294-027"/>
    <x v="46"/>
    <x v="0"/>
    <x v="1"/>
    <x v="1"/>
    <x v="1"/>
    <x v="0"/>
    <x v="7"/>
    <x v="0"/>
  </r>
  <r>
    <x v="10"/>
    <x v="1"/>
    <s v="H0294-027"/>
    <x v="47"/>
    <x v="0"/>
    <x v="1"/>
    <x v="1"/>
    <x v="1"/>
    <x v="0"/>
    <x v="7"/>
    <x v="0"/>
  </r>
  <r>
    <x v="10"/>
    <x v="1"/>
    <s v="H0294-027"/>
    <x v="48"/>
    <x v="0"/>
    <x v="1"/>
    <x v="1"/>
    <x v="1"/>
    <x v="0"/>
    <x v="7"/>
    <x v="0"/>
  </r>
  <r>
    <x v="10"/>
    <x v="1"/>
    <s v="H0294-027"/>
    <x v="49"/>
    <x v="0"/>
    <x v="1"/>
    <x v="1"/>
    <x v="1"/>
    <x v="0"/>
    <x v="7"/>
    <x v="0"/>
  </r>
  <r>
    <x v="10"/>
    <x v="1"/>
    <s v="H0294-027"/>
    <x v="50"/>
    <x v="0"/>
    <x v="1"/>
    <x v="1"/>
    <x v="1"/>
    <x v="0"/>
    <x v="7"/>
    <x v="0"/>
  </r>
  <r>
    <x v="10"/>
    <x v="1"/>
    <s v="H0294-027"/>
    <x v="51"/>
    <x v="0"/>
    <x v="1"/>
    <x v="1"/>
    <x v="1"/>
    <x v="0"/>
    <x v="7"/>
    <x v="0"/>
  </r>
  <r>
    <x v="10"/>
    <x v="1"/>
    <s v="H0294-027"/>
    <x v="7"/>
    <x v="0"/>
    <x v="1"/>
    <x v="1"/>
    <x v="1"/>
    <x v="0"/>
    <x v="7"/>
    <x v="0"/>
  </r>
  <r>
    <x v="10"/>
    <x v="1"/>
    <s v="H0294-027"/>
    <x v="52"/>
    <x v="0"/>
    <x v="1"/>
    <x v="1"/>
    <x v="1"/>
    <x v="0"/>
    <x v="7"/>
    <x v="0"/>
  </r>
  <r>
    <x v="10"/>
    <x v="1"/>
    <s v="H0294-027"/>
    <x v="53"/>
    <x v="0"/>
    <x v="1"/>
    <x v="1"/>
    <x v="1"/>
    <x v="0"/>
    <x v="7"/>
    <x v="0"/>
  </r>
  <r>
    <x v="10"/>
    <x v="1"/>
    <s v="H0294-027"/>
    <x v="54"/>
    <x v="0"/>
    <x v="1"/>
    <x v="1"/>
    <x v="1"/>
    <x v="0"/>
    <x v="7"/>
    <x v="0"/>
  </r>
  <r>
    <x v="10"/>
    <x v="1"/>
    <s v="H0294-027"/>
    <x v="55"/>
    <x v="0"/>
    <x v="1"/>
    <x v="1"/>
    <x v="1"/>
    <x v="0"/>
    <x v="7"/>
    <x v="0"/>
  </r>
  <r>
    <x v="10"/>
    <x v="1"/>
    <s v="H0294-027"/>
    <x v="56"/>
    <x v="0"/>
    <x v="1"/>
    <x v="1"/>
    <x v="1"/>
    <x v="0"/>
    <x v="7"/>
    <x v="0"/>
  </r>
  <r>
    <x v="10"/>
    <x v="1"/>
    <s v="H0294-027"/>
    <x v="8"/>
    <x v="0"/>
    <x v="1"/>
    <x v="1"/>
    <x v="1"/>
    <x v="0"/>
    <x v="7"/>
    <x v="0"/>
  </r>
  <r>
    <x v="10"/>
    <x v="1"/>
    <s v="H0294-027"/>
    <x v="9"/>
    <x v="0"/>
    <x v="1"/>
    <x v="1"/>
    <x v="1"/>
    <x v="0"/>
    <x v="7"/>
    <x v="0"/>
  </r>
  <r>
    <x v="10"/>
    <x v="1"/>
    <s v="H0294-027"/>
    <x v="57"/>
    <x v="0"/>
    <x v="1"/>
    <x v="1"/>
    <x v="1"/>
    <x v="0"/>
    <x v="7"/>
    <x v="0"/>
  </r>
  <r>
    <x v="10"/>
    <x v="1"/>
    <s v="H0294-027"/>
    <x v="58"/>
    <x v="0"/>
    <x v="1"/>
    <x v="1"/>
    <x v="1"/>
    <x v="0"/>
    <x v="7"/>
    <x v="0"/>
  </r>
  <r>
    <x v="10"/>
    <x v="1"/>
    <s v="H0294-027"/>
    <x v="59"/>
    <x v="0"/>
    <x v="1"/>
    <x v="1"/>
    <x v="1"/>
    <x v="0"/>
    <x v="7"/>
    <x v="0"/>
  </r>
  <r>
    <x v="10"/>
    <x v="1"/>
    <s v="H0294-027"/>
    <x v="10"/>
    <x v="0"/>
    <x v="1"/>
    <x v="1"/>
    <x v="1"/>
    <x v="0"/>
    <x v="7"/>
    <x v="0"/>
  </r>
  <r>
    <x v="10"/>
    <x v="1"/>
    <s v="H0294-027"/>
    <x v="60"/>
    <x v="0"/>
    <x v="1"/>
    <x v="1"/>
    <x v="1"/>
    <x v="0"/>
    <x v="7"/>
    <x v="0"/>
  </r>
  <r>
    <x v="10"/>
    <x v="1"/>
    <s v="H0294-027"/>
    <x v="11"/>
    <x v="0"/>
    <x v="1"/>
    <x v="1"/>
    <x v="1"/>
    <x v="0"/>
    <x v="7"/>
    <x v="0"/>
  </r>
  <r>
    <x v="10"/>
    <x v="1"/>
    <s v="H0294-027"/>
    <x v="61"/>
    <x v="0"/>
    <x v="1"/>
    <x v="1"/>
    <x v="1"/>
    <x v="0"/>
    <x v="7"/>
    <x v="0"/>
  </r>
  <r>
    <x v="10"/>
    <x v="1"/>
    <s v="H0294-027"/>
    <x v="62"/>
    <x v="0"/>
    <x v="1"/>
    <x v="1"/>
    <x v="1"/>
    <x v="0"/>
    <x v="7"/>
    <x v="0"/>
  </r>
  <r>
    <x v="10"/>
    <x v="1"/>
    <s v="H0294-027"/>
    <x v="63"/>
    <x v="0"/>
    <x v="1"/>
    <x v="1"/>
    <x v="1"/>
    <x v="0"/>
    <x v="7"/>
    <x v="0"/>
  </r>
  <r>
    <x v="10"/>
    <x v="1"/>
    <s v="H0294-027"/>
    <x v="12"/>
    <x v="0"/>
    <x v="1"/>
    <x v="1"/>
    <x v="1"/>
    <x v="0"/>
    <x v="7"/>
    <x v="0"/>
  </r>
  <r>
    <x v="10"/>
    <x v="1"/>
    <s v="H0294-027"/>
    <x v="64"/>
    <x v="0"/>
    <x v="1"/>
    <x v="1"/>
    <x v="1"/>
    <x v="0"/>
    <x v="7"/>
    <x v="0"/>
  </r>
  <r>
    <x v="10"/>
    <x v="1"/>
    <s v="H0294-027"/>
    <x v="65"/>
    <x v="0"/>
    <x v="1"/>
    <x v="1"/>
    <x v="1"/>
    <x v="0"/>
    <x v="7"/>
    <x v="0"/>
  </r>
  <r>
    <x v="10"/>
    <x v="1"/>
    <s v="H0294-027"/>
    <x v="13"/>
    <x v="0"/>
    <x v="1"/>
    <x v="1"/>
    <x v="1"/>
    <x v="0"/>
    <x v="7"/>
    <x v="0"/>
  </r>
  <r>
    <x v="10"/>
    <x v="1"/>
    <s v="H0294-027"/>
    <x v="66"/>
    <x v="0"/>
    <x v="1"/>
    <x v="1"/>
    <x v="1"/>
    <x v="0"/>
    <x v="7"/>
    <x v="0"/>
  </r>
  <r>
    <x v="10"/>
    <x v="1"/>
    <s v="H0294-027"/>
    <x v="14"/>
    <x v="0"/>
    <x v="1"/>
    <x v="1"/>
    <x v="1"/>
    <x v="0"/>
    <x v="7"/>
    <x v="0"/>
  </r>
  <r>
    <x v="10"/>
    <x v="1"/>
    <s v="H0294-027"/>
    <x v="67"/>
    <x v="0"/>
    <x v="1"/>
    <x v="1"/>
    <x v="1"/>
    <x v="0"/>
    <x v="7"/>
    <x v="0"/>
  </r>
  <r>
    <x v="10"/>
    <x v="1"/>
    <s v="H0294-027"/>
    <x v="68"/>
    <x v="0"/>
    <x v="1"/>
    <x v="1"/>
    <x v="1"/>
    <x v="0"/>
    <x v="7"/>
    <x v="0"/>
  </r>
  <r>
    <x v="10"/>
    <x v="1"/>
    <s v="H0294-027"/>
    <x v="69"/>
    <x v="0"/>
    <x v="1"/>
    <x v="1"/>
    <x v="1"/>
    <x v="0"/>
    <x v="7"/>
    <x v="0"/>
  </r>
  <r>
    <x v="10"/>
    <x v="1"/>
    <s v="H0294-027"/>
    <x v="70"/>
    <x v="0"/>
    <x v="1"/>
    <x v="1"/>
    <x v="1"/>
    <x v="0"/>
    <x v="7"/>
    <x v="0"/>
  </r>
  <r>
    <x v="10"/>
    <x v="1"/>
    <s v="H0294-027"/>
    <x v="71"/>
    <x v="0"/>
    <x v="1"/>
    <x v="1"/>
    <x v="1"/>
    <x v="0"/>
    <x v="7"/>
    <x v="0"/>
  </r>
  <r>
    <x v="10"/>
    <x v="1"/>
    <s v="H0294-027"/>
    <x v="15"/>
    <x v="0"/>
    <x v="1"/>
    <x v="1"/>
    <x v="1"/>
    <x v="0"/>
    <x v="7"/>
    <x v="0"/>
  </r>
  <r>
    <x v="11"/>
    <x v="2"/>
    <s v="H3794-002"/>
    <x v="16"/>
    <x v="0"/>
    <x v="1"/>
    <x v="1"/>
    <x v="1"/>
    <x v="0"/>
    <x v="7"/>
    <x v="1"/>
  </r>
  <r>
    <x v="11"/>
    <x v="2"/>
    <s v="H3794-002"/>
    <x v="17"/>
    <x v="0"/>
    <x v="1"/>
    <x v="1"/>
    <x v="1"/>
    <x v="0"/>
    <x v="7"/>
    <x v="1"/>
  </r>
  <r>
    <x v="11"/>
    <x v="2"/>
    <s v="H3794-002"/>
    <x v="0"/>
    <x v="0"/>
    <x v="1"/>
    <x v="1"/>
    <x v="1"/>
    <x v="0"/>
    <x v="7"/>
    <x v="1"/>
  </r>
  <r>
    <x v="11"/>
    <x v="2"/>
    <s v="H3794-002"/>
    <x v="18"/>
    <x v="0"/>
    <x v="1"/>
    <x v="1"/>
    <x v="1"/>
    <x v="0"/>
    <x v="7"/>
    <x v="1"/>
  </r>
  <r>
    <x v="11"/>
    <x v="2"/>
    <s v="H3794-002"/>
    <x v="19"/>
    <x v="0"/>
    <x v="1"/>
    <x v="1"/>
    <x v="1"/>
    <x v="0"/>
    <x v="7"/>
    <x v="1"/>
  </r>
  <r>
    <x v="11"/>
    <x v="2"/>
    <s v="H3794-002"/>
    <x v="20"/>
    <x v="0"/>
    <x v="1"/>
    <x v="1"/>
    <x v="1"/>
    <x v="0"/>
    <x v="7"/>
    <x v="1"/>
  </r>
  <r>
    <x v="11"/>
    <x v="2"/>
    <s v="H3794-002"/>
    <x v="21"/>
    <x v="0"/>
    <x v="1"/>
    <x v="1"/>
    <x v="1"/>
    <x v="0"/>
    <x v="7"/>
    <x v="1"/>
  </r>
  <r>
    <x v="11"/>
    <x v="2"/>
    <s v="H3794-002"/>
    <x v="22"/>
    <x v="0"/>
    <x v="1"/>
    <x v="1"/>
    <x v="1"/>
    <x v="0"/>
    <x v="7"/>
    <x v="1"/>
  </r>
  <r>
    <x v="11"/>
    <x v="2"/>
    <s v="H3794-002"/>
    <x v="1"/>
    <x v="0"/>
    <x v="1"/>
    <x v="1"/>
    <x v="1"/>
    <x v="0"/>
    <x v="7"/>
    <x v="1"/>
  </r>
  <r>
    <x v="11"/>
    <x v="2"/>
    <s v="H3794-002"/>
    <x v="2"/>
    <x v="0"/>
    <x v="1"/>
    <x v="1"/>
    <x v="1"/>
    <x v="0"/>
    <x v="7"/>
    <x v="1"/>
  </r>
  <r>
    <x v="11"/>
    <x v="2"/>
    <s v="H3794-002"/>
    <x v="23"/>
    <x v="0"/>
    <x v="1"/>
    <x v="1"/>
    <x v="1"/>
    <x v="0"/>
    <x v="7"/>
    <x v="1"/>
  </r>
  <r>
    <x v="11"/>
    <x v="2"/>
    <s v="H3794-002"/>
    <x v="24"/>
    <x v="0"/>
    <x v="1"/>
    <x v="1"/>
    <x v="1"/>
    <x v="0"/>
    <x v="7"/>
    <x v="1"/>
  </r>
  <r>
    <x v="11"/>
    <x v="2"/>
    <s v="H3794-002"/>
    <x v="25"/>
    <x v="0"/>
    <x v="1"/>
    <x v="1"/>
    <x v="1"/>
    <x v="0"/>
    <x v="7"/>
    <x v="1"/>
  </r>
  <r>
    <x v="11"/>
    <x v="2"/>
    <s v="H3794-002"/>
    <x v="26"/>
    <x v="0"/>
    <x v="1"/>
    <x v="1"/>
    <x v="1"/>
    <x v="0"/>
    <x v="7"/>
    <x v="1"/>
  </r>
  <r>
    <x v="11"/>
    <x v="2"/>
    <s v="H3794-002"/>
    <x v="27"/>
    <x v="0"/>
    <x v="1"/>
    <x v="1"/>
    <x v="1"/>
    <x v="0"/>
    <x v="7"/>
    <x v="1"/>
  </r>
  <r>
    <x v="11"/>
    <x v="2"/>
    <s v="H3794-002"/>
    <x v="28"/>
    <x v="0"/>
    <x v="1"/>
    <x v="1"/>
    <x v="1"/>
    <x v="0"/>
    <x v="7"/>
    <x v="1"/>
  </r>
  <r>
    <x v="11"/>
    <x v="2"/>
    <s v="H3794-002"/>
    <x v="3"/>
    <x v="0"/>
    <x v="1"/>
    <x v="1"/>
    <x v="1"/>
    <x v="0"/>
    <x v="7"/>
    <x v="1"/>
  </r>
  <r>
    <x v="11"/>
    <x v="2"/>
    <s v="H3794-002"/>
    <x v="4"/>
    <x v="0"/>
    <x v="1"/>
    <x v="1"/>
    <x v="1"/>
    <x v="0"/>
    <x v="7"/>
    <x v="1"/>
  </r>
  <r>
    <x v="11"/>
    <x v="2"/>
    <s v="H3794-002"/>
    <x v="29"/>
    <x v="0"/>
    <x v="1"/>
    <x v="1"/>
    <x v="1"/>
    <x v="0"/>
    <x v="7"/>
    <x v="1"/>
  </r>
  <r>
    <x v="11"/>
    <x v="2"/>
    <s v="H3794-002"/>
    <x v="30"/>
    <x v="0"/>
    <x v="1"/>
    <x v="1"/>
    <x v="1"/>
    <x v="0"/>
    <x v="7"/>
    <x v="1"/>
  </r>
  <r>
    <x v="11"/>
    <x v="2"/>
    <s v="H3794-002"/>
    <x v="31"/>
    <x v="0"/>
    <x v="1"/>
    <x v="1"/>
    <x v="1"/>
    <x v="0"/>
    <x v="7"/>
    <x v="1"/>
  </r>
  <r>
    <x v="11"/>
    <x v="2"/>
    <s v="H3794-002"/>
    <x v="32"/>
    <x v="0"/>
    <x v="1"/>
    <x v="1"/>
    <x v="1"/>
    <x v="0"/>
    <x v="7"/>
    <x v="1"/>
  </r>
  <r>
    <x v="11"/>
    <x v="2"/>
    <s v="H3794-002"/>
    <x v="33"/>
    <x v="0"/>
    <x v="1"/>
    <x v="1"/>
    <x v="1"/>
    <x v="0"/>
    <x v="7"/>
    <x v="1"/>
  </r>
  <r>
    <x v="11"/>
    <x v="2"/>
    <s v="H3794-002"/>
    <x v="34"/>
    <x v="0"/>
    <x v="1"/>
    <x v="1"/>
    <x v="1"/>
    <x v="0"/>
    <x v="7"/>
    <x v="1"/>
  </r>
  <r>
    <x v="11"/>
    <x v="2"/>
    <s v="H3794-002"/>
    <x v="35"/>
    <x v="0"/>
    <x v="1"/>
    <x v="1"/>
    <x v="1"/>
    <x v="0"/>
    <x v="7"/>
    <x v="1"/>
  </r>
  <r>
    <x v="11"/>
    <x v="2"/>
    <s v="H3794-002"/>
    <x v="36"/>
    <x v="0"/>
    <x v="1"/>
    <x v="1"/>
    <x v="1"/>
    <x v="0"/>
    <x v="7"/>
    <x v="1"/>
  </r>
  <r>
    <x v="11"/>
    <x v="2"/>
    <s v="H3794-002"/>
    <x v="37"/>
    <x v="0"/>
    <x v="1"/>
    <x v="1"/>
    <x v="1"/>
    <x v="0"/>
    <x v="7"/>
    <x v="1"/>
  </r>
  <r>
    <x v="11"/>
    <x v="2"/>
    <s v="H3794-002"/>
    <x v="38"/>
    <x v="0"/>
    <x v="1"/>
    <x v="1"/>
    <x v="1"/>
    <x v="0"/>
    <x v="7"/>
    <x v="1"/>
  </r>
  <r>
    <x v="11"/>
    <x v="2"/>
    <s v="H3794-002"/>
    <x v="39"/>
    <x v="0"/>
    <x v="1"/>
    <x v="1"/>
    <x v="1"/>
    <x v="0"/>
    <x v="7"/>
    <x v="1"/>
  </r>
  <r>
    <x v="11"/>
    <x v="2"/>
    <s v="H3794-002"/>
    <x v="40"/>
    <x v="0"/>
    <x v="1"/>
    <x v="1"/>
    <x v="1"/>
    <x v="0"/>
    <x v="7"/>
    <x v="1"/>
  </r>
  <r>
    <x v="11"/>
    <x v="2"/>
    <s v="H3794-002"/>
    <x v="41"/>
    <x v="0"/>
    <x v="1"/>
    <x v="1"/>
    <x v="1"/>
    <x v="0"/>
    <x v="7"/>
    <x v="1"/>
  </r>
  <r>
    <x v="11"/>
    <x v="2"/>
    <s v="H3794-002"/>
    <x v="42"/>
    <x v="0"/>
    <x v="1"/>
    <x v="1"/>
    <x v="1"/>
    <x v="0"/>
    <x v="7"/>
    <x v="1"/>
  </r>
  <r>
    <x v="11"/>
    <x v="2"/>
    <s v="H3794-002"/>
    <x v="43"/>
    <x v="0"/>
    <x v="1"/>
    <x v="1"/>
    <x v="1"/>
    <x v="0"/>
    <x v="7"/>
    <x v="1"/>
  </r>
  <r>
    <x v="11"/>
    <x v="2"/>
    <s v="H3794-002"/>
    <x v="44"/>
    <x v="0"/>
    <x v="1"/>
    <x v="1"/>
    <x v="1"/>
    <x v="0"/>
    <x v="7"/>
    <x v="1"/>
  </r>
  <r>
    <x v="11"/>
    <x v="2"/>
    <s v="H3794-002"/>
    <x v="5"/>
    <x v="0"/>
    <x v="1"/>
    <x v="1"/>
    <x v="1"/>
    <x v="0"/>
    <x v="7"/>
    <x v="1"/>
  </r>
  <r>
    <x v="11"/>
    <x v="2"/>
    <s v="H3794-002"/>
    <x v="45"/>
    <x v="0"/>
    <x v="1"/>
    <x v="1"/>
    <x v="1"/>
    <x v="0"/>
    <x v="7"/>
    <x v="1"/>
  </r>
  <r>
    <x v="11"/>
    <x v="2"/>
    <s v="H3794-002"/>
    <x v="6"/>
    <x v="0"/>
    <x v="1"/>
    <x v="1"/>
    <x v="1"/>
    <x v="0"/>
    <x v="7"/>
    <x v="1"/>
  </r>
  <r>
    <x v="11"/>
    <x v="2"/>
    <s v="H3794-002"/>
    <x v="46"/>
    <x v="0"/>
    <x v="1"/>
    <x v="1"/>
    <x v="1"/>
    <x v="0"/>
    <x v="7"/>
    <x v="1"/>
  </r>
  <r>
    <x v="11"/>
    <x v="2"/>
    <s v="H3794-002"/>
    <x v="47"/>
    <x v="0"/>
    <x v="1"/>
    <x v="1"/>
    <x v="1"/>
    <x v="0"/>
    <x v="7"/>
    <x v="1"/>
  </r>
  <r>
    <x v="11"/>
    <x v="2"/>
    <s v="H3794-002"/>
    <x v="48"/>
    <x v="0"/>
    <x v="1"/>
    <x v="1"/>
    <x v="1"/>
    <x v="0"/>
    <x v="7"/>
    <x v="1"/>
  </r>
  <r>
    <x v="11"/>
    <x v="2"/>
    <s v="H3794-002"/>
    <x v="49"/>
    <x v="0"/>
    <x v="1"/>
    <x v="1"/>
    <x v="1"/>
    <x v="0"/>
    <x v="7"/>
    <x v="1"/>
  </r>
  <r>
    <x v="11"/>
    <x v="2"/>
    <s v="H3794-002"/>
    <x v="50"/>
    <x v="0"/>
    <x v="1"/>
    <x v="1"/>
    <x v="1"/>
    <x v="0"/>
    <x v="7"/>
    <x v="1"/>
  </r>
  <r>
    <x v="11"/>
    <x v="2"/>
    <s v="H3794-002"/>
    <x v="51"/>
    <x v="0"/>
    <x v="1"/>
    <x v="1"/>
    <x v="1"/>
    <x v="0"/>
    <x v="7"/>
    <x v="1"/>
  </r>
  <r>
    <x v="11"/>
    <x v="2"/>
    <s v="H3794-002"/>
    <x v="7"/>
    <x v="0"/>
    <x v="1"/>
    <x v="1"/>
    <x v="1"/>
    <x v="0"/>
    <x v="7"/>
    <x v="1"/>
  </r>
  <r>
    <x v="11"/>
    <x v="2"/>
    <s v="H3794-002"/>
    <x v="52"/>
    <x v="0"/>
    <x v="1"/>
    <x v="1"/>
    <x v="1"/>
    <x v="0"/>
    <x v="7"/>
    <x v="1"/>
  </r>
  <r>
    <x v="11"/>
    <x v="2"/>
    <s v="H3794-002"/>
    <x v="53"/>
    <x v="0"/>
    <x v="1"/>
    <x v="1"/>
    <x v="1"/>
    <x v="0"/>
    <x v="7"/>
    <x v="1"/>
  </r>
  <r>
    <x v="11"/>
    <x v="2"/>
    <s v="H3794-002"/>
    <x v="54"/>
    <x v="0"/>
    <x v="1"/>
    <x v="1"/>
    <x v="1"/>
    <x v="0"/>
    <x v="7"/>
    <x v="1"/>
  </r>
  <r>
    <x v="11"/>
    <x v="2"/>
    <s v="H3794-002"/>
    <x v="55"/>
    <x v="0"/>
    <x v="1"/>
    <x v="1"/>
    <x v="1"/>
    <x v="0"/>
    <x v="7"/>
    <x v="1"/>
  </r>
  <r>
    <x v="11"/>
    <x v="2"/>
    <s v="H3794-002"/>
    <x v="56"/>
    <x v="0"/>
    <x v="1"/>
    <x v="1"/>
    <x v="1"/>
    <x v="0"/>
    <x v="7"/>
    <x v="1"/>
  </r>
  <r>
    <x v="11"/>
    <x v="2"/>
    <s v="H3794-002"/>
    <x v="8"/>
    <x v="0"/>
    <x v="1"/>
    <x v="1"/>
    <x v="1"/>
    <x v="0"/>
    <x v="7"/>
    <x v="1"/>
  </r>
  <r>
    <x v="11"/>
    <x v="2"/>
    <s v="H3794-002"/>
    <x v="9"/>
    <x v="0"/>
    <x v="1"/>
    <x v="1"/>
    <x v="1"/>
    <x v="0"/>
    <x v="7"/>
    <x v="1"/>
  </r>
  <r>
    <x v="11"/>
    <x v="2"/>
    <s v="H3794-002"/>
    <x v="57"/>
    <x v="0"/>
    <x v="1"/>
    <x v="1"/>
    <x v="1"/>
    <x v="0"/>
    <x v="7"/>
    <x v="1"/>
  </r>
  <r>
    <x v="11"/>
    <x v="2"/>
    <s v="H3794-002"/>
    <x v="58"/>
    <x v="0"/>
    <x v="1"/>
    <x v="1"/>
    <x v="1"/>
    <x v="0"/>
    <x v="7"/>
    <x v="1"/>
  </r>
  <r>
    <x v="11"/>
    <x v="2"/>
    <s v="H3794-002"/>
    <x v="59"/>
    <x v="0"/>
    <x v="1"/>
    <x v="1"/>
    <x v="1"/>
    <x v="0"/>
    <x v="7"/>
    <x v="1"/>
  </r>
  <r>
    <x v="11"/>
    <x v="2"/>
    <s v="H3794-002"/>
    <x v="10"/>
    <x v="0"/>
    <x v="1"/>
    <x v="1"/>
    <x v="1"/>
    <x v="0"/>
    <x v="7"/>
    <x v="1"/>
  </r>
  <r>
    <x v="11"/>
    <x v="2"/>
    <s v="H3794-002"/>
    <x v="60"/>
    <x v="0"/>
    <x v="1"/>
    <x v="1"/>
    <x v="1"/>
    <x v="0"/>
    <x v="7"/>
    <x v="1"/>
  </r>
  <r>
    <x v="11"/>
    <x v="2"/>
    <s v="H3794-002"/>
    <x v="11"/>
    <x v="0"/>
    <x v="1"/>
    <x v="1"/>
    <x v="1"/>
    <x v="0"/>
    <x v="7"/>
    <x v="1"/>
  </r>
  <r>
    <x v="11"/>
    <x v="2"/>
    <s v="H3794-002"/>
    <x v="61"/>
    <x v="0"/>
    <x v="1"/>
    <x v="1"/>
    <x v="1"/>
    <x v="0"/>
    <x v="7"/>
    <x v="1"/>
  </r>
  <r>
    <x v="11"/>
    <x v="2"/>
    <s v="H3794-002"/>
    <x v="62"/>
    <x v="0"/>
    <x v="1"/>
    <x v="1"/>
    <x v="1"/>
    <x v="0"/>
    <x v="7"/>
    <x v="1"/>
  </r>
  <r>
    <x v="11"/>
    <x v="2"/>
    <s v="H3794-002"/>
    <x v="63"/>
    <x v="0"/>
    <x v="1"/>
    <x v="1"/>
    <x v="1"/>
    <x v="0"/>
    <x v="7"/>
    <x v="1"/>
  </r>
  <r>
    <x v="11"/>
    <x v="2"/>
    <s v="H3794-002"/>
    <x v="12"/>
    <x v="0"/>
    <x v="1"/>
    <x v="1"/>
    <x v="1"/>
    <x v="0"/>
    <x v="7"/>
    <x v="1"/>
  </r>
  <r>
    <x v="11"/>
    <x v="2"/>
    <s v="H3794-002"/>
    <x v="64"/>
    <x v="0"/>
    <x v="1"/>
    <x v="1"/>
    <x v="1"/>
    <x v="0"/>
    <x v="7"/>
    <x v="1"/>
  </r>
  <r>
    <x v="11"/>
    <x v="2"/>
    <s v="H3794-002"/>
    <x v="65"/>
    <x v="0"/>
    <x v="1"/>
    <x v="1"/>
    <x v="1"/>
    <x v="0"/>
    <x v="7"/>
    <x v="1"/>
  </r>
  <r>
    <x v="11"/>
    <x v="2"/>
    <s v="H3794-002"/>
    <x v="13"/>
    <x v="0"/>
    <x v="1"/>
    <x v="1"/>
    <x v="1"/>
    <x v="0"/>
    <x v="7"/>
    <x v="1"/>
  </r>
  <r>
    <x v="11"/>
    <x v="2"/>
    <s v="H3794-002"/>
    <x v="66"/>
    <x v="0"/>
    <x v="1"/>
    <x v="1"/>
    <x v="1"/>
    <x v="0"/>
    <x v="7"/>
    <x v="1"/>
  </r>
  <r>
    <x v="11"/>
    <x v="2"/>
    <s v="H3794-002"/>
    <x v="14"/>
    <x v="0"/>
    <x v="1"/>
    <x v="1"/>
    <x v="1"/>
    <x v="0"/>
    <x v="7"/>
    <x v="1"/>
  </r>
  <r>
    <x v="11"/>
    <x v="2"/>
    <s v="H3794-002"/>
    <x v="67"/>
    <x v="0"/>
    <x v="1"/>
    <x v="1"/>
    <x v="1"/>
    <x v="0"/>
    <x v="7"/>
    <x v="1"/>
  </r>
  <r>
    <x v="11"/>
    <x v="2"/>
    <s v="H3794-002"/>
    <x v="68"/>
    <x v="0"/>
    <x v="1"/>
    <x v="1"/>
    <x v="1"/>
    <x v="0"/>
    <x v="7"/>
    <x v="1"/>
  </r>
  <r>
    <x v="11"/>
    <x v="2"/>
    <s v="H3794-002"/>
    <x v="69"/>
    <x v="0"/>
    <x v="1"/>
    <x v="1"/>
    <x v="1"/>
    <x v="0"/>
    <x v="7"/>
    <x v="1"/>
  </r>
  <r>
    <x v="11"/>
    <x v="2"/>
    <s v="H3794-002"/>
    <x v="70"/>
    <x v="0"/>
    <x v="1"/>
    <x v="1"/>
    <x v="1"/>
    <x v="0"/>
    <x v="7"/>
    <x v="1"/>
  </r>
  <r>
    <x v="11"/>
    <x v="2"/>
    <s v="H3794-002"/>
    <x v="71"/>
    <x v="0"/>
    <x v="1"/>
    <x v="1"/>
    <x v="1"/>
    <x v="0"/>
    <x v="7"/>
    <x v="1"/>
  </r>
  <r>
    <x v="11"/>
    <x v="2"/>
    <s v="H3794-002"/>
    <x v="15"/>
    <x v="0"/>
    <x v="1"/>
    <x v="1"/>
    <x v="1"/>
    <x v="0"/>
    <x v="7"/>
    <x v="1"/>
  </r>
  <r>
    <x v="12"/>
    <x v="2"/>
    <s v="H5253-024"/>
    <x v="19"/>
    <x v="0"/>
    <x v="1"/>
    <x v="1"/>
    <x v="1"/>
    <x v="0"/>
    <x v="7"/>
    <x v="0"/>
  </r>
  <r>
    <x v="12"/>
    <x v="2"/>
    <s v="H5253-024"/>
    <x v="22"/>
    <x v="0"/>
    <x v="1"/>
    <x v="1"/>
    <x v="1"/>
    <x v="0"/>
    <x v="7"/>
    <x v="0"/>
  </r>
  <r>
    <x v="12"/>
    <x v="2"/>
    <s v="H5253-024"/>
    <x v="34"/>
    <x v="0"/>
    <x v="1"/>
    <x v="1"/>
    <x v="1"/>
    <x v="0"/>
    <x v="7"/>
    <x v="0"/>
  </r>
  <r>
    <x v="12"/>
    <x v="2"/>
    <s v="H5253-024"/>
    <x v="41"/>
    <x v="0"/>
    <x v="1"/>
    <x v="1"/>
    <x v="1"/>
    <x v="0"/>
    <x v="7"/>
    <x v="0"/>
  </r>
  <r>
    <x v="12"/>
    <x v="2"/>
    <s v="H5253-024"/>
    <x v="42"/>
    <x v="0"/>
    <x v="1"/>
    <x v="1"/>
    <x v="1"/>
    <x v="0"/>
    <x v="7"/>
    <x v="0"/>
  </r>
  <r>
    <x v="12"/>
    <x v="2"/>
    <s v="H5253-024"/>
    <x v="49"/>
    <x v="0"/>
    <x v="1"/>
    <x v="1"/>
    <x v="1"/>
    <x v="0"/>
    <x v="7"/>
    <x v="0"/>
  </r>
  <r>
    <x v="12"/>
    <x v="2"/>
    <s v="H5253-024"/>
    <x v="50"/>
    <x v="0"/>
    <x v="1"/>
    <x v="1"/>
    <x v="1"/>
    <x v="0"/>
    <x v="7"/>
    <x v="0"/>
  </r>
  <r>
    <x v="12"/>
    <x v="2"/>
    <s v="H5253-024"/>
    <x v="51"/>
    <x v="0"/>
    <x v="1"/>
    <x v="1"/>
    <x v="1"/>
    <x v="0"/>
    <x v="7"/>
    <x v="0"/>
  </r>
  <r>
    <x v="12"/>
    <x v="2"/>
    <s v="H5253-024"/>
    <x v="52"/>
    <x v="0"/>
    <x v="1"/>
    <x v="1"/>
    <x v="1"/>
    <x v="0"/>
    <x v="7"/>
    <x v="0"/>
  </r>
  <r>
    <x v="12"/>
    <x v="2"/>
    <s v="H5253-024"/>
    <x v="53"/>
    <x v="0"/>
    <x v="1"/>
    <x v="1"/>
    <x v="1"/>
    <x v="0"/>
    <x v="7"/>
    <x v="0"/>
  </r>
  <r>
    <x v="12"/>
    <x v="2"/>
    <s v="H5253-024"/>
    <x v="57"/>
    <x v="0"/>
    <x v="1"/>
    <x v="1"/>
    <x v="1"/>
    <x v="0"/>
    <x v="7"/>
    <x v="0"/>
  </r>
  <r>
    <x v="12"/>
    <x v="2"/>
    <s v="H5253-024"/>
    <x v="61"/>
    <x v="0"/>
    <x v="1"/>
    <x v="1"/>
    <x v="1"/>
    <x v="0"/>
    <x v="7"/>
    <x v="0"/>
  </r>
  <r>
    <x v="12"/>
    <x v="2"/>
    <s v="H5253-024"/>
    <x v="62"/>
    <x v="0"/>
    <x v="1"/>
    <x v="1"/>
    <x v="1"/>
    <x v="0"/>
    <x v="7"/>
    <x v="0"/>
  </r>
  <r>
    <x v="12"/>
    <x v="2"/>
    <s v="H5253-024"/>
    <x v="64"/>
    <x v="0"/>
    <x v="1"/>
    <x v="1"/>
    <x v="1"/>
    <x v="0"/>
    <x v="7"/>
    <x v="0"/>
  </r>
  <r>
    <x v="12"/>
    <x v="2"/>
    <s v="H5253-024"/>
    <x v="65"/>
    <x v="0"/>
    <x v="1"/>
    <x v="1"/>
    <x v="1"/>
    <x v="0"/>
    <x v="7"/>
    <x v="0"/>
  </r>
  <r>
    <x v="12"/>
    <x v="2"/>
    <s v="H5253-024"/>
    <x v="67"/>
    <x v="0"/>
    <x v="1"/>
    <x v="1"/>
    <x v="1"/>
    <x v="0"/>
    <x v="7"/>
    <x v="0"/>
  </r>
  <r>
    <x v="12"/>
    <x v="2"/>
    <s v="H5253-024"/>
    <x v="68"/>
    <x v="0"/>
    <x v="1"/>
    <x v="1"/>
    <x v="1"/>
    <x v="0"/>
    <x v="7"/>
    <x v="0"/>
  </r>
  <r>
    <x v="12"/>
    <x v="2"/>
    <s v="H5253-024"/>
    <x v="69"/>
    <x v="0"/>
    <x v="1"/>
    <x v="1"/>
    <x v="1"/>
    <x v="0"/>
    <x v="7"/>
    <x v="0"/>
  </r>
  <r>
    <x v="12"/>
    <x v="2"/>
    <s v="H5253-024"/>
    <x v="70"/>
    <x v="0"/>
    <x v="1"/>
    <x v="1"/>
    <x v="1"/>
    <x v="0"/>
    <x v="7"/>
    <x v="0"/>
  </r>
  <r>
    <x v="12"/>
    <x v="2"/>
    <s v="H5253-024"/>
    <x v="71"/>
    <x v="0"/>
    <x v="1"/>
    <x v="1"/>
    <x v="1"/>
    <x v="0"/>
    <x v="7"/>
    <x v="0"/>
  </r>
  <r>
    <x v="13"/>
    <x v="0"/>
    <s v="H5262-030"/>
    <x v="25"/>
    <x v="0"/>
    <x v="1"/>
    <x v="0"/>
    <x v="0"/>
    <x v="0"/>
    <x v="3"/>
    <x v="0"/>
  </r>
  <r>
    <x v="14"/>
    <x v="2"/>
    <s v="H8189-001"/>
    <x v="16"/>
    <x v="0"/>
    <x v="1"/>
    <x v="0"/>
    <x v="0"/>
    <x v="0"/>
    <x v="8"/>
    <x v="1"/>
  </r>
  <r>
    <x v="14"/>
    <x v="2"/>
    <s v="H8189-001"/>
    <x v="19"/>
    <x v="0"/>
    <x v="1"/>
    <x v="0"/>
    <x v="0"/>
    <x v="0"/>
    <x v="8"/>
    <x v="1"/>
  </r>
  <r>
    <x v="14"/>
    <x v="2"/>
    <s v="H8189-001"/>
    <x v="22"/>
    <x v="0"/>
    <x v="1"/>
    <x v="0"/>
    <x v="0"/>
    <x v="0"/>
    <x v="8"/>
    <x v="1"/>
  </r>
  <r>
    <x v="14"/>
    <x v="2"/>
    <s v="H8189-001"/>
    <x v="2"/>
    <x v="0"/>
    <x v="1"/>
    <x v="0"/>
    <x v="0"/>
    <x v="0"/>
    <x v="8"/>
    <x v="1"/>
  </r>
  <r>
    <x v="14"/>
    <x v="2"/>
    <s v="H8189-001"/>
    <x v="23"/>
    <x v="0"/>
    <x v="1"/>
    <x v="0"/>
    <x v="0"/>
    <x v="0"/>
    <x v="8"/>
    <x v="1"/>
  </r>
  <r>
    <x v="14"/>
    <x v="2"/>
    <s v="H8189-001"/>
    <x v="25"/>
    <x v="0"/>
    <x v="1"/>
    <x v="0"/>
    <x v="0"/>
    <x v="0"/>
    <x v="8"/>
    <x v="1"/>
  </r>
  <r>
    <x v="14"/>
    <x v="2"/>
    <s v="H8189-001"/>
    <x v="26"/>
    <x v="0"/>
    <x v="1"/>
    <x v="0"/>
    <x v="0"/>
    <x v="0"/>
    <x v="8"/>
    <x v="1"/>
  </r>
  <r>
    <x v="14"/>
    <x v="2"/>
    <s v="H8189-001"/>
    <x v="30"/>
    <x v="0"/>
    <x v="1"/>
    <x v="0"/>
    <x v="0"/>
    <x v="0"/>
    <x v="8"/>
    <x v="1"/>
  </r>
  <r>
    <x v="14"/>
    <x v="2"/>
    <s v="H8189-001"/>
    <x v="34"/>
    <x v="0"/>
    <x v="1"/>
    <x v="0"/>
    <x v="0"/>
    <x v="0"/>
    <x v="8"/>
    <x v="1"/>
  </r>
  <r>
    <x v="14"/>
    <x v="2"/>
    <s v="H8189-001"/>
    <x v="38"/>
    <x v="0"/>
    <x v="1"/>
    <x v="0"/>
    <x v="0"/>
    <x v="0"/>
    <x v="8"/>
    <x v="1"/>
  </r>
  <r>
    <x v="14"/>
    <x v="2"/>
    <s v="H8189-001"/>
    <x v="40"/>
    <x v="0"/>
    <x v="1"/>
    <x v="0"/>
    <x v="0"/>
    <x v="0"/>
    <x v="8"/>
    <x v="1"/>
  </r>
  <r>
    <x v="14"/>
    <x v="2"/>
    <s v="H8189-001"/>
    <x v="41"/>
    <x v="0"/>
    <x v="1"/>
    <x v="0"/>
    <x v="0"/>
    <x v="0"/>
    <x v="8"/>
    <x v="1"/>
  </r>
  <r>
    <x v="14"/>
    <x v="2"/>
    <s v="H8189-001"/>
    <x v="44"/>
    <x v="0"/>
    <x v="1"/>
    <x v="0"/>
    <x v="0"/>
    <x v="0"/>
    <x v="8"/>
    <x v="1"/>
  </r>
  <r>
    <x v="14"/>
    <x v="2"/>
    <s v="H8189-001"/>
    <x v="5"/>
    <x v="0"/>
    <x v="1"/>
    <x v="0"/>
    <x v="0"/>
    <x v="0"/>
    <x v="8"/>
    <x v="1"/>
  </r>
  <r>
    <x v="14"/>
    <x v="2"/>
    <s v="H8189-001"/>
    <x v="45"/>
    <x v="0"/>
    <x v="1"/>
    <x v="0"/>
    <x v="0"/>
    <x v="0"/>
    <x v="8"/>
    <x v="1"/>
  </r>
  <r>
    <x v="14"/>
    <x v="2"/>
    <s v="H8189-001"/>
    <x v="6"/>
    <x v="0"/>
    <x v="1"/>
    <x v="0"/>
    <x v="0"/>
    <x v="0"/>
    <x v="8"/>
    <x v="1"/>
  </r>
  <r>
    <x v="14"/>
    <x v="2"/>
    <s v="H8189-001"/>
    <x v="46"/>
    <x v="0"/>
    <x v="1"/>
    <x v="0"/>
    <x v="0"/>
    <x v="0"/>
    <x v="8"/>
    <x v="1"/>
  </r>
  <r>
    <x v="14"/>
    <x v="2"/>
    <s v="H8189-001"/>
    <x v="47"/>
    <x v="0"/>
    <x v="1"/>
    <x v="0"/>
    <x v="0"/>
    <x v="0"/>
    <x v="8"/>
    <x v="1"/>
  </r>
  <r>
    <x v="14"/>
    <x v="2"/>
    <s v="H8189-001"/>
    <x v="48"/>
    <x v="0"/>
    <x v="1"/>
    <x v="0"/>
    <x v="0"/>
    <x v="0"/>
    <x v="8"/>
    <x v="1"/>
  </r>
  <r>
    <x v="14"/>
    <x v="2"/>
    <s v="H8189-001"/>
    <x v="49"/>
    <x v="0"/>
    <x v="1"/>
    <x v="0"/>
    <x v="0"/>
    <x v="0"/>
    <x v="8"/>
    <x v="1"/>
  </r>
  <r>
    <x v="14"/>
    <x v="2"/>
    <s v="H8189-001"/>
    <x v="51"/>
    <x v="0"/>
    <x v="1"/>
    <x v="0"/>
    <x v="0"/>
    <x v="0"/>
    <x v="8"/>
    <x v="1"/>
  </r>
  <r>
    <x v="14"/>
    <x v="2"/>
    <s v="H8189-001"/>
    <x v="52"/>
    <x v="0"/>
    <x v="1"/>
    <x v="0"/>
    <x v="0"/>
    <x v="0"/>
    <x v="8"/>
    <x v="1"/>
  </r>
  <r>
    <x v="14"/>
    <x v="2"/>
    <s v="H8189-001"/>
    <x v="53"/>
    <x v="0"/>
    <x v="1"/>
    <x v="0"/>
    <x v="0"/>
    <x v="0"/>
    <x v="8"/>
    <x v="1"/>
  </r>
  <r>
    <x v="14"/>
    <x v="2"/>
    <s v="H8189-001"/>
    <x v="8"/>
    <x v="0"/>
    <x v="1"/>
    <x v="0"/>
    <x v="0"/>
    <x v="0"/>
    <x v="8"/>
    <x v="1"/>
  </r>
  <r>
    <x v="14"/>
    <x v="2"/>
    <s v="H8189-001"/>
    <x v="57"/>
    <x v="0"/>
    <x v="1"/>
    <x v="0"/>
    <x v="0"/>
    <x v="0"/>
    <x v="8"/>
    <x v="1"/>
  </r>
  <r>
    <x v="14"/>
    <x v="2"/>
    <s v="H8189-001"/>
    <x v="61"/>
    <x v="0"/>
    <x v="1"/>
    <x v="0"/>
    <x v="0"/>
    <x v="0"/>
    <x v="8"/>
    <x v="1"/>
  </r>
  <r>
    <x v="14"/>
    <x v="2"/>
    <s v="H8189-001"/>
    <x v="62"/>
    <x v="0"/>
    <x v="1"/>
    <x v="0"/>
    <x v="0"/>
    <x v="0"/>
    <x v="8"/>
    <x v="1"/>
  </r>
  <r>
    <x v="14"/>
    <x v="2"/>
    <s v="H8189-001"/>
    <x v="12"/>
    <x v="0"/>
    <x v="1"/>
    <x v="0"/>
    <x v="0"/>
    <x v="0"/>
    <x v="8"/>
    <x v="1"/>
  </r>
  <r>
    <x v="14"/>
    <x v="2"/>
    <s v="H8189-001"/>
    <x v="66"/>
    <x v="0"/>
    <x v="1"/>
    <x v="0"/>
    <x v="0"/>
    <x v="0"/>
    <x v="8"/>
    <x v="1"/>
  </r>
  <r>
    <x v="14"/>
    <x v="2"/>
    <s v="H8189-001"/>
    <x v="67"/>
    <x v="0"/>
    <x v="1"/>
    <x v="0"/>
    <x v="0"/>
    <x v="0"/>
    <x v="8"/>
    <x v="1"/>
  </r>
  <r>
    <x v="14"/>
    <x v="2"/>
    <s v="H8189-001"/>
    <x v="68"/>
    <x v="0"/>
    <x v="1"/>
    <x v="0"/>
    <x v="0"/>
    <x v="0"/>
    <x v="8"/>
    <x v="1"/>
  </r>
  <r>
    <x v="14"/>
    <x v="2"/>
    <s v="H8189-001"/>
    <x v="69"/>
    <x v="0"/>
    <x v="1"/>
    <x v="0"/>
    <x v="0"/>
    <x v="0"/>
    <x v="8"/>
    <x v="1"/>
  </r>
  <r>
    <x v="14"/>
    <x v="2"/>
    <s v="H8189-001"/>
    <x v="70"/>
    <x v="0"/>
    <x v="1"/>
    <x v="0"/>
    <x v="0"/>
    <x v="0"/>
    <x v="8"/>
    <x v="1"/>
  </r>
  <r>
    <x v="14"/>
    <x v="2"/>
    <s v="H8189-001"/>
    <x v="71"/>
    <x v="0"/>
    <x v="1"/>
    <x v="0"/>
    <x v="0"/>
    <x v="0"/>
    <x v="8"/>
    <x v="1"/>
  </r>
  <r>
    <x v="14"/>
    <x v="2"/>
    <s v="H8189-001"/>
    <x v="15"/>
    <x v="0"/>
    <x v="1"/>
    <x v="0"/>
    <x v="0"/>
    <x v="0"/>
    <x v="8"/>
    <x v="1"/>
  </r>
  <r>
    <x v="15"/>
    <x v="2"/>
    <s v="H8189-007"/>
    <x v="16"/>
    <x v="1"/>
    <x v="0"/>
    <x v="1"/>
    <x v="1"/>
    <x v="1"/>
    <x v="8"/>
    <x v="0"/>
  </r>
  <r>
    <x v="15"/>
    <x v="2"/>
    <s v="H8189-007"/>
    <x v="19"/>
    <x v="1"/>
    <x v="0"/>
    <x v="1"/>
    <x v="1"/>
    <x v="1"/>
    <x v="8"/>
    <x v="0"/>
  </r>
  <r>
    <x v="15"/>
    <x v="2"/>
    <s v="H8189-007"/>
    <x v="22"/>
    <x v="1"/>
    <x v="0"/>
    <x v="1"/>
    <x v="1"/>
    <x v="1"/>
    <x v="8"/>
    <x v="0"/>
  </r>
  <r>
    <x v="15"/>
    <x v="2"/>
    <s v="H8189-007"/>
    <x v="2"/>
    <x v="1"/>
    <x v="0"/>
    <x v="1"/>
    <x v="1"/>
    <x v="1"/>
    <x v="8"/>
    <x v="0"/>
  </r>
  <r>
    <x v="15"/>
    <x v="2"/>
    <s v="H8189-007"/>
    <x v="23"/>
    <x v="1"/>
    <x v="0"/>
    <x v="1"/>
    <x v="1"/>
    <x v="1"/>
    <x v="8"/>
    <x v="0"/>
  </r>
  <r>
    <x v="15"/>
    <x v="2"/>
    <s v="H8189-007"/>
    <x v="25"/>
    <x v="1"/>
    <x v="0"/>
    <x v="1"/>
    <x v="1"/>
    <x v="1"/>
    <x v="8"/>
    <x v="0"/>
  </r>
  <r>
    <x v="15"/>
    <x v="2"/>
    <s v="H8189-007"/>
    <x v="26"/>
    <x v="1"/>
    <x v="0"/>
    <x v="1"/>
    <x v="1"/>
    <x v="1"/>
    <x v="8"/>
    <x v="0"/>
  </r>
  <r>
    <x v="15"/>
    <x v="2"/>
    <s v="H8189-007"/>
    <x v="30"/>
    <x v="1"/>
    <x v="0"/>
    <x v="1"/>
    <x v="1"/>
    <x v="1"/>
    <x v="8"/>
    <x v="0"/>
  </r>
  <r>
    <x v="15"/>
    <x v="2"/>
    <s v="H8189-007"/>
    <x v="34"/>
    <x v="1"/>
    <x v="0"/>
    <x v="1"/>
    <x v="1"/>
    <x v="1"/>
    <x v="8"/>
    <x v="0"/>
  </r>
  <r>
    <x v="15"/>
    <x v="2"/>
    <s v="H8189-007"/>
    <x v="38"/>
    <x v="1"/>
    <x v="0"/>
    <x v="1"/>
    <x v="1"/>
    <x v="1"/>
    <x v="8"/>
    <x v="0"/>
  </r>
  <r>
    <x v="15"/>
    <x v="2"/>
    <s v="H8189-007"/>
    <x v="40"/>
    <x v="1"/>
    <x v="0"/>
    <x v="1"/>
    <x v="1"/>
    <x v="1"/>
    <x v="8"/>
    <x v="0"/>
  </r>
  <r>
    <x v="15"/>
    <x v="2"/>
    <s v="H8189-007"/>
    <x v="41"/>
    <x v="1"/>
    <x v="0"/>
    <x v="1"/>
    <x v="1"/>
    <x v="1"/>
    <x v="8"/>
    <x v="0"/>
  </r>
  <r>
    <x v="15"/>
    <x v="2"/>
    <s v="H8189-007"/>
    <x v="44"/>
    <x v="1"/>
    <x v="0"/>
    <x v="1"/>
    <x v="1"/>
    <x v="1"/>
    <x v="8"/>
    <x v="0"/>
  </r>
  <r>
    <x v="15"/>
    <x v="2"/>
    <s v="H8189-007"/>
    <x v="5"/>
    <x v="1"/>
    <x v="0"/>
    <x v="1"/>
    <x v="1"/>
    <x v="1"/>
    <x v="8"/>
    <x v="0"/>
  </r>
  <r>
    <x v="15"/>
    <x v="2"/>
    <s v="H8189-007"/>
    <x v="45"/>
    <x v="1"/>
    <x v="0"/>
    <x v="1"/>
    <x v="1"/>
    <x v="1"/>
    <x v="8"/>
    <x v="0"/>
  </r>
  <r>
    <x v="15"/>
    <x v="2"/>
    <s v="H8189-007"/>
    <x v="6"/>
    <x v="1"/>
    <x v="0"/>
    <x v="1"/>
    <x v="1"/>
    <x v="1"/>
    <x v="8"/>
    <x v="0"/>
  </r>
  <r>
    <x v="15"/>
    <x v="2"/>
    <s v="H8189-007"/>
    <x v="46"/>
    <x v="1"/>
    <x v="0"/>
    <x v="1"/>
    <x v="1"/>
    <x v="1"/>
    <x v="8"/>
    <x v="0"/>
  </r>
  <r>
    <x v="15"/>
    <x v="2"/>
    <s v="H8189-007"/>
    <x v="47"/>
    <x v="1"/>
    <x v="0"/>
    <x v="1"/>
    <x v="1"/>
    <x v="1"/>
    <x v="8"/>
    <x v="0"/>
  </r>
  <r>
    <x v="15"/>
    <x v="2"/>
    <s v="H8189-007"/>
    <x v="48"/>
    <x v="1"/>
    <x v="0"/>
    <x v="1"/>
    <x v="1"/>
    <x v="1"/>
    <x v="8"/>
    <x v="0"/>
  </r>
  <r>
    <x v="15"/>
    <x v="2"/>
    <s v="H8189-007"/>
    <x v="49"/>
    <x v="1"/>
    <x v="0"/>
    <x v="1"/>
    <x v="1"/>
    <x v="1"/>
    <x v="8"/>
    <x v="0"/>
  </r>
  <r>
    <x v="15"/>
    <x v="2"/>
    <s v="H8189-007"/>
    <x v="51"/>
    <x v="1"/>
    <x v="0"/>
    <x v="1"/>
    <x v="1"/>
    <x v="1"/>
    <x v="8"/>
    <x v="0"/>
  </r>
  <r>
    <x v="15"/>
    <x v="2"/>
    <s v="H8189-007"/>
    <x v="52"/>
    <x v="1"/>
    <x v="0"/>
    <x v="1"/>
    <x v="1"/>
    <x v="1"/>
    <x v="8"/>
    <x v="0"/>
  </r>
  <r>
    <x v="15"/>
    <x v="2"/>
    <s v="H8189-007"/>
    <x v="53"/>
    <x v="1"/>
    <x v="0"/>
    <x v="1"/>
    <x v="1"/>
    <x v="1"/>
    <x v="8"/>
    <x v="0"/>
  </r>
  <r>
    <x v="15"/>
    <x v="2"/>
    <s v="H8189-007"/>
    <x v="8"/>
    <x v="1"/>
    <x v="0"/>
    <x v="1"/>
    <x v="1"/>
    <x v="1"/>
    <x v="8"/>
    <x v="0"/>
  </r>
  <r>
    <x v="15"/>
    <x v="2"/>
    <s v="H8189-007"/>
    <x v="57"/>
    <x v="1"/>
    <x v="0"/>
    <x v="1"/>
    <x v="1"/>
    <x v="1"/>
    <x v="8"/>
    <x v="0"/>
  </r>
  <r>
    <x v="15"/>
    <x v="2"/>
    <s v="H8189-007"/>
    <x v="61"/>
    <x v="1"/>
    <x v="0"/>
    <x v="1"/>
    <x v="1"/>
    <x v="1"/>
    <x v="8"/>
    <x v="0"/>
  </r>
  <r>
    <x v="15"/>
    <x v="2"/>
    <s v="H8189-007"/>
    <x v="62"/>
    <x v="1"/>
    <x v="0"/>
    <x v="1"/>
    <x v="1"/>
    <x v="1"/>
    <x v="8"/>
    <x v="0"/>
  </r>
  <r>
    <x v="15"/>
    <x v="2"/>
    <s v="H8189-007"/>
    <x v="12"/>
    <x v="1"/>
    <x v="0"/>
    <x v="1"/>
    <x v="1"/>
    <x v="1"/>
    <x v="8"/>
    <x v="0"/>
  </r>
  <r>
    <x v="15"/>
    <x v="2"/>
    <s v="H8189-007"/>
    <x v="66"/>
    <x v="1"/>
    <x v="0"/>
    <x v="1"/>
    <x v="1"/>
    <x v="1"/>
    <x v="8"/>
    <x v="0"/>
  </r>
  <r>
    <x v="15"/>
    <x v="2"/>
    <s v="H8189-007"/>
    <x v="67"/>
    <x v="1"/>
    <x v="0"/>
    <x v="1"/>
    <x v="1"/>
    <x v="1"/>
    <x v="8"/>
    <x v="0"/>
  </r>
  <r>
    <x v="15"/>
    <x v="2"/>
    <s v="H8189-007"/>
    <x v="68"/>
    <x v="1"/>
    <x v="0"/>
    <x v="1"/>
    <x v="1"/>
    <x v="1"/>
    <x v="8"/>
    <x v="0"/>
  </r>
  <r>
    <x v="15"/>
    <x v="2"/>
    <s v="H8189-007"/>
    <x v="69"/>
    <x v="1"/>
    <x v="0"/>
    <x v="1"/>
    <x v="1"/>
    <x v="1"/>
    <x v="8"/>
    <x v="0"/>
  </r>
  <r>
    <x v="15"/>
    <x v="2"/>
    <s v="H8189-007"/>
    <x v="70"/>
    <x v="1"/>
    <x v="0"/>
    <x v="1"/>
    <x v="1"/>
    <x v="1"/>
    <x v="8"/>
    <x v="0"/>
  </r>
  <r>
    <x v="15"/>
    <x v="2"/>
    <s v="H8189-007"/>
    <x v="71"/>
    <x v="1"/>
    <x v="0"/>
    <x v="1"/>
    <x v="1"/>
    <x v="1"/>
    <x v="8"/>
    <x v="0"/>
  </r>
  <r>
    <x v="15"/>
    <x v="2"/>
    <s v="H8189-007"/>
    <x v="15"/>
    <x v="1"/>
    <x v="0"/>
    <x v="1"/>
    <x v="1"/>
    <x v="1"/>
    <x v="8"/>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BE7A88F-43A3-4AD4-8F33-165479BB782F}" name="Pivot2026"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C18" firstHeaderRow="1" firstDataRow="1" firstDataCol="0"/>
  <pivotFields count="11">
    <pivotField showAll="0">
      <items count="17">
        <item x="0"/>
        <item x="1"/>
        <item x="2"/>
        <item x="3"/>
        <item x="4"/>
        <item x="5"/>
        <item x="6"/>
        <item x="7"/>
        <item x="8"/>
        <item x="9"/>
        <item x="10"/>
        <item x="11"/>
        <item x="12"/>
        <item x="13"/>
        <item x="14"/>
        <item x="15"/>
        <item t="default"/>
      </items>
    </pivotField>
    <pivotField showAll="0">
      <items count="4">
        <item x="0"/>
        <item x="2"/>
        <item x="1"/>
        <item t="default"/>
      </items>
    </pivotField>
    <pivotField showAll="0"/>
    <pivotField showAll="0">
      <items count="73">
        <item x="16"/>
        <item x="17"/>
        <item x="0"/>
        <item x="18"/>
        <item x="19"/>
        <item x="20"/>
        <item x="21"/>
        <item x="22"/>
        <item x="1"/>
        <item x="2"/>
        <item x="23"/>
        <item x="24"/>
        <item x="25"/>
        <item x="26"/>
        <item x="27"/>
        <item x="28"/>
        <item x="3"/>
        <item x="4"/>
        <item x="29"/>
        <item x="30"/>
        <item x="31"/>
        <item x="32"/>
        <item x="33"/>
        <item x="34"/>
        <item x="35"/>
        <item x="36"/>
        <item x="37"/>
        <item x="38"/>
        <item x="39"/>
        <item x="40"/>
        <item x="41"/>
        <item x="42"/>
        <item x="43"/>
        <item x="44"/>
        <item x="5"/>
        <item x="45"/>
        <item x="6"/>
        <item x="46"/>
        <item x="47"/>
        <item x="48"/>
        <item x="49"/>
        <item x="50"/>
        <item x="51"/>
        <item x="7"/>
        <item x="52"/>
        <item x="53"/>
        <item x="54"/>
        <item x="55"/>
        <item x="56"/>
        <item x="8"/>
        <item x="9"/>
        <item x="57"/>
        <item x="58"/>
        <item x="59"/>
        <item x="10"/>
        <item x="60"/>
        <item x="11"/>
        <item x="61"/>
        <item x="62"/>
        <item x="63"/>
        <item x="12"/>
        <item x="64"/>
        <item x="65"/>
        <item x="13"/>
        <item x="66"/>
        <item x="14"/>
        <item x="67"/>
        <item x="68"/>
        <item x="69"/>
        <item x="70"/>
        <item x="71"/>
        <item x="15"/>
        <item t="default"/>
      </items>
    </pivotField>
    <pivotField showAll="0">
      <items count="3">
        <item x="1"/>
        <item x="0"/>
        <item t="default"/>
      </items>
    </pivotField>
    <pivotField showAll="0">
      <items count="3">
        <item x="0"/>
        <item x="1"/>
        <item t="default"/>
      </items>
    </pivotField>
    <pivotField showAll="0">
      <items count="3">
        <item x="0"/>
        <item x="1"/>
        <item t="default"/>
      </items>
    </pivotField>
    <pivotField showAll="0">
      <items count="3">
        <item x="0"/>
        <item x="1"/>
        <item t="default"/>
      </items>
    </pivotField>
    <pivotField showAll="0">
      <items count="3">
        <item x="0"/>
        <item x="1"/>
        <item t="default"/>
      </items>
    </pivotField>
    <pivotField showAll="0">
      <items count="10">
        <item x="1"/>
        <item x="2"/>
        <item x="4"/>
        <item x="8"/>
        <item x="5"/>
        <item x="6"/>
        <item x="3"/>
        <item x="0"/>
        <item x="7"/>
        <item t="default"/>
      </items>
    </pivotField>
    <pivotField showAll="0">
      <items count="3">
        <item x="0"/>
        <item x="1"/>
        <item t="default"/>
      </items>
    </pivotField>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area__county" xr10:uid="{4BDCC1F4-8E13-4699-8A7F-BD65690F7B4E}" sourceName="Service area (county)">
  <pivotTables>
    <pivotTable tabId="30" name="Pivot2026"/>
  </pivotTables>
  <data>
    <tabular pivotCacheId="559622506" showMissing="0">
      <items count="72">
        <i x="16" s="1"/>
        <i x="17" s="1"/>
        <i x="0" s="1"/>
        <i x="18" s="1"/>
        <i x="19" s="1"/>
        <i x="20" s="1"/>
        <i x="21" s="1"/>
        <i x="22" s="1"/>
        <i x="1" s="1"/>
        <i x="2" s="1"/>
        <i x="23" s="1"/>
        <i x="24" s="1"/>
        <i x="25" s="1"/>
        <i x="26" s="1"/>
        <i x="27" s="1"/>
        <i x="28" s="1"/>
        <i x="3" s="1"/>
        <i x="4" s="1"/>
        <i x="29" s="1"/>
        <i x="30" s="1"/>
        <i x="31" s="1"/>
        <i x="32" s="1"/>
        <i x="33" s="1"/>
        <i x="34" s="1"/>
        <i x="35" s="1"/>
        <i x="36" s="1"/>
        <i x="37" s="1"/>
        <i x="38" s="1"/>
        <i x="39" s="1"/>
        <i x="40" s="1"/>
        <i x="41" s="1"/>
        <i x="42" s="1"/>
        <i x="43" s="1"/>
        <i x="44" s="1"/>
        <i x="5" s="1"/>
        <i x="45" s="1"/>
        <i x="6" s="1"/>
        <i x="46" s="1"/>
        <i x="47" s="1"/>
        <i x="48" s="1"/>
        <i x="49" s="1"/>
        <i x="50" s="1"/>
        <i x="51" s="1"/>
        <i x="7" s="1"/>
        <i x="52" s="1"/>
        <i x="53" s="1"/>
        <i x="54" s="1"/>
        <i x="55" s="1"/>
        <i x="56" s="1"/>
        <i x="8" s="1"/>
        <i x="9" s="1"/>
        <i x="57" s="1"/>
        <i x="58" s="1"/>
        <i x="59" s="1"/>
        <i x="10" s="1"/>
        <i x="60" s="1"/>
        <i x="11" s="1"/>
        <i x="61" s="1"/>
        <i x="62" s="1"/>
        <i x="63" s="1"/>
        <i x="12" s="1"/>
        <i x="64" s="1"/>
        <i x="65" s="1"/>
        <i x="13" s="1"/>
        <i x="66" s="1"/>
        <i x="14" s="1"/>
        <i x="67" s="1"/>
        <i x="68" s="1"/>
        <i x="69" s="1"/>
        <i x="70" s="1"/>
        <i x="71" s="1"/>
        <i x="15"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nrolls_QI___SLMB___in_Wisconsin_?1" xr10:uid="{129777C2-112F-486F-B735-21CF14D313F1}" sourceName="Enrolls QI (&quot;SLMB+&quot; in Wisconsin)?">
  <pivotTables>
    <pivotTable tabId="30" name="Pivot2026"/>
  </pivotTables>
  <data>
    <tabular pivotCacheId="559622506" showMissing="0">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ual_Eligible_Special_Needs_Plan__D_SNP__plan_name" xr10:uid="{77E6DA32-B4AB-4A0E-9921-79E238BC43E0}" sourceName="Dual Eligible Special Needs Plan (D-SNP) plan name">
  <pivotTables>
    <pivotTable tabId="30" name="Pivot2026"/>
  </pivotTables>
  <data>
    <tabular pivotCacheId="559622506">
      <items count="16">
        <i x="0" s="1"/>
        <i x="1" s="1"/>
        <i x="2" s="1"/>
        <i x="3" s="1"/>
        <i x="4" s="1"/>
        <i x="5" s="1"/>
        <i x="6" s="1"/>
        <i x="7" s="1"/>
        <i x="8" s="1"/>
        <i x="9" s="1"/>
        <i x="10" s="1"/>
        <i x="11" s="1"/>
        <i x="12" s="1"/>
        <i x="13" s="1"/>
        <i x="14" s="1"/>
        <i x="15"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Plan1" xr10:uid="{47D089AE-0661-4B4C-A613-A7FE8F575BE3}" sourceName="Type of Plan">
  <pivotTables>
    <pivotTable tabId="30" name="Pivot2026"/>
  </pivotTables>
  <data>
    <tabular pivotCacheId="559622506" showMissing="0">
      <items count="3">
        <i x="0" s="1"/>
        <i x="2"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ducts_default_enrollment?1" xr10:uid="{4F5FBE30-3749-45EE-BBD5-B3518A6DE433}" sourceName="Conducts default enrollment?">
  <pivotTables>
    <pivotTable tabId="30" name="Pivot2026"/>
  </pivotTables>
  <data>
    <tabular pivotCacheId="559622506" showMissing="0">
      <items count="2">
        <i x="0"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nrolls_full_Medicaid?" xr10:uid="{00121516-2406-4BE1-B66A-7D971CBE8589}" sourceName="Enrolls full Medicaid?">
  <pivotTables>
    <pivotTable tabId="30" name="Pivot2026"/>
  </pivotTables>
  <data>
    <tabular pivotCacheId="559622506" showMissing="0">
      <items count="2">
        <i x="1" s="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nrolls_QMB?1" xr10:uid="{40206DEC-5C3A-480C-99ED-9847C87EA305}" sourceName="Enrolls QMB?">
  <pivotTables>
    <pivotTable tabId="30" name="Pivot2026"/>
  </pivotTables>
  <data>
    <tabular pivotCacheId="559622506" showMissing="0">
      <items count="2">
        <i x="0" s="1"/>
        <i x="1"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nrolls_SLMB?1" xr10:uid="{39427F6E-E8B6-42AE-8D4B-ACEADF953A5A}" sourceName="Enrolls SLMB?">
  <pivotTables>
    <pivotTable tabId="30" name="Pivot2026"/>
  </pivotTables>
  <data>
    <tabular pivotCacheId="559622506">
      <items count="2">
        <i x="0" s="1"/>
        <i x="1"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nrolls_QWDI?1" xr10:uid="{B5D74216-0A88-4FF2-8C13-D74AB2B41F83}" sourceName="Enrolls QWDI?">
  <pivotTables>
    <pivotTable tabId="30" name="Pivot2026"/>
  </pivotTables>
  <data>
    <tabular pivotCacheId="559622506">
      <items count="2">
        <i x="0" s="1"/>
        <i x="1"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ligned_SSI_Medicaid_HMO1" xr10:uid="{3C7AD632-8774-4321-B198-9C0207F5A2BF}" sourceName="Aligned SSI Medicaid HMO">
  <pivotTables>
    <pivotTable tabId="30" name="Pivot2026"/>
  </pivotTables>
  <data>
    <tabular pivotCacheId="559622506" showMissing="0">
      <items count="9">
        <i x="1" s="1"/>
        <i x="2" s="1"/>
        <i x="4" s="1"/>
        <i x="8" s="1"/>
        <i x="5" s="1"/>
        <i x="6" s="1"/>
        <i x="3" s="1"/>
        <i x="0"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area (county) 2026" xr10:uid="{B27E6FEF-435A-4A30-B803-CBDD56465387}" cache="Slicer_Service_area__county" caption="Service area (county)" columnCount="2" style="SlicerStyleLight6" rowHeight="234950"/>
  <slicer name="Dual Eligible Special Needs Plan (D-SNP) plan name" xr10:uid="{E245CFA1-7708-45B0-859D-A6E3641C0B3A}" cache="Slicer_Dual_Eligible_Special_Needs_Plan__D_SNP__plan_name" caption="Dual Eligible Special Needs Plan (D-SNP) plan name" rowHeight="234950"/>
  <slicer name="Type of Plan 2026" xr10:uid="{215C2742-9F74-4FA0-B239-FA28E01FA0C1}" cache="Slicer_Type_of_Plan1" caption="Type of Plan" rowHeight="234950"/>
  <slicer name="Conducts default enrollment? 2026" xr10:uid="{D9719F8C-0DF4-43CC-9F61-025740E96BE2}" cache="Slicer_Conducts_default_enrollment?1" caption="Conducts default enrollment?" style="SlicerStyleOther1" rowHeight="234950"/>
  <slicer name="Enrolls full Medicaid? 2026" xr10:uid="{1ED3DCF6-BA43-4FE7-AB9C-1BC4643BAF64}" cache="Slicer_Enrolls_full_Medicaid?" caption="Enrolls people with full Medicaid?" style="SlicerStyleLight3" rowHeight="234950"/>
  <slicer name="Enrolls QMB? 2026" xr10:uid="{A8021B6F-A8D3-4DFD-87B6-18045B86C945}" cache="Slicer_Enrolls_QMB?1" caption="Enrolls people with QMB?" style="SlicerStyleLight3" rowHeight="234950"/>
  <slicer name="Enrolls SLMB? 2026" xr10:uid="{5000AE11-BD3A-4CDC-8ED2-3767E51337E4}" cache="Slicer_Enrolls_SLMB?1" caption="Enrolls people with SLMB?" style="SlicerStyleLight3" rowHeight="234950"/>
  <slicer name="Enrolls QWDI? 2026" xr10:uid="{E284540F-2A4C-49A7-8697-D1D05B4B1BDC}" cache="Slicer_Enrolls_QWDI?1" caption="Enrolls people with QWDI?" style="SlicerStyleLight3" rowHeight="234950"/>
  <slicer name="Aligned SSI Medicaid HMO 2026" xr10:uid="{AD2C9CB8-529D-47CE-985F-C2BFC580BE69}" cache="Slicer_Aligned_SSI_Medicaid_HMO1" caption="Aligned SSI Medicaid HMO" style="SlicerStyleLight3" rowHeight="234950"/>
  <slicer name="Enrolls QI (&quot;SLMB+&quot; in Wisconsin)? 2026" xr10:uid="{2C79E2FE-0EED-4231-BD68-6A465FE10750}" cache="Slicer_Enrolls_QI___SLMB___in_Wisconsin_?1" caption="Enrolls people with QI (&quot;SLMB+&quot; in Wisconsin)?" style="SlicerStyleLight3"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C1132E2-8A09-4DEA-AA36-96957868F74F}" name="DSNPs2026" displayName="DSNPs2026" ref="A6:K657" totalsRowCount="1" headerRowDxfId="41" dataDxfId="39" totalsRowDxfId="38" headerRowBorderDxfId="40">
  <autoFilter ref="A6:K656" xr:uid="{1050A5A3-7B35-442F-B723-6F4E0975EBA1}"/>
  <sortState xmlns:xlrd2="http://schemas.microsoft.com/office/spreadsheetml/2017/richdata2" ref="A7:K656">
    <sortCondition ref="A7:A656"/>
    <sortCondition ref="D7:D656"/>
  </sortState>
  <tableColumns count="11">
    <tableColumn id="1" xr3:uid="{5A34EB7A-E40B-4355-A7B5-79EB3342331D}" name="Dual Eligible Special Needs Plan (D-SNP) plan name" totalsRowLabel="Total" dataDxfId="37" totalsRowDxfId="36"/>
    <tableColumn id="8" xr3:uid="{C83F91A3-B643-4501-A64A-B6635EB38D66}" name="Type of Plan" dataDxfId="35" totalsRowDxfId="34"/>
    <tableColumn id="6" xr3:uid="{B589EE45-6A5C-4967-AD6D-BF151948AF2C}" name="Plan ID" dataDxfId="33" totalsRowDxfId="32"/>
    <tableColumn id="2" xr3:uid="{4AE6EFED-481B-4281-ACF8-8DE62F7FE5ED}" name="Service area (county)" totalsRowFunction="count" dataDxfId="31" totalsRowDxfId="30"/>
    <tableColumn id="4" xr3:uid="{88C9FBB3-E614-4AF9-A371-892C31073A86}" name="Enrolls full Medicaid?" dataDxfId="29" totalsRowDxfId="28"/>
    <tableColumn id="5" xr3:uid="{F30B7CED-4989-42F0-B5CB-9E0BA21EB8B0}" name="Enrolls QMB?" dataDxfId="27" totalsRowDxfId="26"/>
    <tableColumn id="7" xr3:uid="{2F718498-D699-4AB1-8335-E3477C26D722}" name="Enrolls SLMB?" dataDxfId="25" totalsRowDxfId="24"/>
    <tableColumn id="9" xr3:uid="{A98D114C-C7AB-41E9-B8BB-5DD5B36F5E3D}" name="Enrolls QI (&quot;SLMB+&quot; in Wisconsin)?" dataDxfId="23" totalsRowDxfId="22"/>
    <tableColumn id="10" xr3:uid="{6B4CF54D-4274-45D9-8761-B31227754A07}" name="Enrolls QWDI?" dataDxfId="21" totalsRowDxfId="20"/>
    <tableColumn id="11" xr3:uid="{C41F2AD5-4A5F-46B5-BF63-A3AE94853E14}" name="Aligned SSI Medicaid HMO" dataDxfId="19" totalsRowDxfId="18"/>
    <tableColumn id="3" xr3:uid="{F7D87706-EEF4-4DDB-9A57-327A8A0D03B3}" name="Conducts default enrollment?" dataDxfId="17" totalsRowDxfId="1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530700-8100-4AAC-8C4C-9F4D61C75EC4}" name="Table352" displayName="Table352" ref="A3:L22" totalsRowShown="0" headerRowDxfId="15" dataDxfId="14">
  <autoFilter ref="A3:L22" xr:uid="{5A14A037-ADF1-4226-B0D0-861CA2B37D45}"/>
  <tableColumns count="12">
    <tableColumn id="1" xr3:uid="{ABE126F9-24B8-4F84-9584-50BF0F565E22}" name="Plan Benefit Package (PBP)" dataDxfId="13"/>
    <tableColumn id="10" xr3:uid="{724F4270-76B1-4307-90DA-2B3FB8F16D0C}" name="Type of Plan" dataDxfId="12"/>
    <tableColumn id="9" xr3:uid="{DF4781E2-F6D7-4117-82CC-99CA778F9BEF}" name="Plan Identifier" dataDxfId="11"/>
    <tableColumn id="8" xr3:uid="{8070BF5A-BC8B-48EE-A98A-9A98559EAAB9}" name="Appendix A" dataDxfId="10"/>
    <tableColumn id="3" xr3:uid="{A6D54F75-B4F4-4E81-B108-8461067677E7}" name="Change" dataDxfId="9"/>
    <tableColumn id="2" xr3:uid="{C8F1219A-209F-4C69-8AE2-13A05DF43356}" name="Total # of counties in 2024" dataDxfId="8">
      <calculatedColumnFormula>COUNTA(#REF!)</calculatedColumnFormula>
    </tableColumn>
    <tableColumn id="4" xr3:uid="{6DFB69E3-733E-489E-BCA1-C61B767D33BE}" name="Added counties" dataDxfId="7"/>
    <tableColumn id="5" xr3:uid="{37DF7630-3D4C-41BA-92E4-F2A4A5555A13}" name="Dropped counties" dataDxfId="6"/>
    <tableColumn id="6" xr3:uid="{72DAB92F-D6DF-4BEB-A799-7BB5F095A7B5}" name="Medicaid eligibility group changes" dataDxfId="5"/>
    <tableColumn id="7" xr3:uid="{BAA61BAA-807C-4499-A96C-DFC4C6B658C2}" name="Notes" dataDxfId="4"/>
    <tableColumn id="11" xr3:uid="{196C5F8B-4BE2-4B22-A325-9203D0A11452}" name="Questions for plans" dataDxfId="3"/>
    <tableColumn id="12" xr3:uid="{50DCA475-F0F4-48DC-93ED-14B102EBD581}" name="Plan responses" dataDxfId="2"/>
  </tableColumns>
  <tableStyleInfo name="TableStyleLight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Georgia">
      <a:majorFont>
        <a:latin typeface="Georgia Pro"/>
        <a:ea typeface=""/>
        <a:cs typeface=""/>
      </a:majorFont>
      <a:minorFont>
        <a:latin typeface="Georgia Pr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hs.wisconsin.gov/familycare/fcp-index.htm" TargetMode="External"/><Relationship Id="rId2" Type="http://schemas.openxmlformats.org/officeDocument/2006/relationships/hyperlink" Target="http://www.medicare.gov/" TargetMode="External"/><Relationship Id="rId1" Type="http://schemas.openxmlformats.org/officeDocument/2006/relationships/hyperlink" Target="https://www.dhs.wisconsin.gov/benefit-specialists/d-snp.ht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dhs.wisconsin.gov/benefit-specialists/medicare-counseling.ht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Appendix%20A" TargetMode="External"/><Relationship Id="rId1" Type="http://schemas.openxmlformats.org/officeDocument/2006/relationships/hyperlink" Target="https://www.cms.gov/Medicare/Prescription-Drug-Coverage/PrescriptionDrugCovGenIn"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dhs.wisconsin.gov/library/p-10062.htm" TargetMode="External"/><Relationship Id="rId7" Type="http://schemas.openxmlformats.org/officeDocument/2006/relationships/printerSettings" Target="../printerSettings/printerSettings2.bin"/><Relationship Id="rId2" Type="http://schemas.openxmlformats.org/officeDocument/2006/relationships/hyperlink" Target="https://www.medicare.gov/sign-upchange-plans/types-of-medicare-health-plans/medicare-advantage-plans/health-maintenance-organization-hmo" TargetMode="External"/><Relationship Id="rId1" Type="http://schemas.openxmlformats.org/officeDocument/2006/relationships/hyperlink" Target="https://www.medicare.gov/sign-upchange-plans/types-of-medicare-health-plans/medicare-advantage-plans/health-maintenance-organization-hmo" TargetMode="External"/><Relationship Id="rId6" Type="http://schemas.openxmlformats.org/officeDocument/2006/relationships/hyperlink" Target="https://www.dhs.wisconsin.gov/benefit-specialists/d-snp.htm" TargetMode="External"/><Relationship Id="rId5" Type="http://schemas.openxmlformats.org/officeDocument/2006/relationships/hyperlink" Target="https://www.dhs.wisconsin.gov/benefit-specialists/d-snp.htm" TargetMode="External"/><Relationship Id="rId4" Type="http://schemas.openxmlformats.org/officeDocument/2006/relationships/hyperlink" Target="https://www.medicare.gov/sign-upchange-plans/types-of-medicare-health-plans/preferred-provider-organization-ppo"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hyperlink" Target="mailto:michelle.grochocinski@dhs.wisconsin.gov?subject=D-SNP%20Service%20Area%20and%20Medicaid%20Eligibility%20Spreadsheet%20-%20correction%20need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C746-37FC-440A-A7D4-50460B1278B2}">
  <sheetPr>
    <tabColor theme="1" tint="0.34998626667073579"/>
  </sheetPr>
  <dimension ref="A1:A36"/>
  <sheetViews>
    <sheetView showGridLines="0" tabSelected="1" zoomScale="115" zoomScaleNormal="115" workbookViewId="0"/>
  </sheetViews>
  <sheetFormatPr defaultRowHeight="13.8" x14ac:dyDescent="0.25"/>
  <cols>
    <col min="1" max="1" width="158.8984375" customWidth="1"/>
  </cols>
  <sheetData>
    <row r="1" spans="1:1" ht="21" customHeight="1" x14ac:dyDescent="0.25">
      <c r="A1" s="65" t="s">
        <v>87</v>
      </c>
    </row>
    <row r="2" spans="1:1" ht="15.6" x14ac:dyDescent="0.25">
      <c r="A2" s="74" t="s">
        <v>94</v>
      </c>
    </row>
    <row r="3" spans="1:1" ht="15.6" x14ac:dyDescent="0.3">
      <c r="A3" s="29" t="s">
        <v>82</v>
      </c>
    </row>
    <row r="4" spans="1:1" ht="15.6" x14ac:dyDescent="0.3">
      <c r="A4" s="29" t="s">
        <v>241</v>
      </c>
    </row>
    <row r="5" spans="1:1" s="10" customFormat="1" ht="22.2" customHeight="1" x14ac:dyDescent="0.25">
      <c r="A5" s="73" t="s">
        <v>242</v>
      </c>
    </row>
    <row r="6" spans="1:1" ht="15.6" x14ac:dyDescent="0.3">
      <c r="A6" s="29" t="s">
        <v>88</v>
      </c>
    </row>
    <row r="7" spans="1:1" ht="15.6" x14ac:dyDescent="0.3">
      <c r="A7" s="29" t="s">
        <v>89</v>
      </c>
    </row>
    <row r="8" spans="1:1" ht="15.6" x14ac:dyDescent="0.3">
      <c r="A8" s="29" t="s">
        <v>90</v>
      </c>
    </row>
    <row r="9" spans="1:1" ht="15.6" x14ac:dyDescent="0.3">
      <c r="A9" s="29" t="s">
        <v>243</v>
      </c>
    </row>
    <row r="10" spans="1:1" ht="15.6" x14ac:dyDescent="0.3">
      <c r="A10" s="36" t="s">
        <v>244</v>
      </c>
    </row>
    <row r="11" spans="1:1" ht="9" customHeight="1" x14ac:dyDescent="0.25"/>
    <row r="12" spans="1:1" ht="15.6" x14ac:dyDescent="0.25">
      <c r="A12" s="74" t="s">
        <v>95</v>
      </c>
    </row>
    <row r="13" spans="1:1" ht="36.6" customHeight="1" x14ac:dyDescent="0.25">
      <c r="A13" s="30" t="s">
        <v>409</v>
      </c>
    </row>
    <row r="14" spans="1:1" ht="15.6" x14ac:dyDescent="0.3">
      <c r="A14" s="71" t="s">
        <v>408</v>
      </c>
    </row>
    <row r="15" spans="1:1" ht="15.6" x14ac:dyDescent="0.3">
      <c r="A15" s="72" t="s">
        <v>245</v>
      </c>
    </row>
    <row r="16" spans="1:1" ht="12" customHeight="1" x14ac:dyDescent="0.25"/>
    <row r="17" spans="1:1" ht="18" x14ac:dyDescent="0.35">
      <c r="A17" s="64" t="s">
        <v>93</v>
      </c>
    </row>
    <row r="18" spans="1:1" ht="15.6" x14ac:dyDescent="0.3">
      <c r="A18" s="29" t="s">
        <v>101</v>
      </c>
    </row>
    <row r="19" spans="1:1" ht="9" customHeight="1" x14ac:dyDescent="0.3">
      <c r="A19" s="68"/>
    </row>
    <row r="20" spans="1:1" ht="15.6" x14ac:dyDescent="0.3">
      <c r="A20" s="69" t="s">
        <v>403</v>
      </c>
    </row>
    <row r="21" spans="1:1" ht="9.6" customHeight="1" x14ac:dyDescent="0.3">
      <c r="A21" s="69"/>
    </row>
    <row r="22" spans="1:1" ht="15.6" x14ac:dyDescent="0.3">
      <c r="A22" s="69" t="s">
        <v>100</v>
      </c>
    </row>
    <row r="23" spans="1:1" ht="15.6" x14ac:dyDescent="0.3">
      <c r="A23" s="29" t="s">
        <v>404</v>
      </c>
    </row>
    <row r="24" spans="1:1" ht="15.6" x14ac:dyDescent="0.3">
      <c r="A24" s="29" t="s">
        <v>405</v>
      </c>
    </row>
    <row r="25" spans="1:1" ht="15.6" x14ac:dyDescent="0.3">
      <c r="A25" s="69" t="s">
        <v>406</v>
      </c>
    </row>
    <row r="26" spans="1:1" ht="15.6" x14ac:dyDescent="0.3">
      <c r="A26" s="69"/>
    </row>
    <row r="27" spans="1:1" ht="31.2" x14ac:dyDescent="0.3">
      <c r="A27" s="70" t="s">
        <v>407</v>
      </c>
    </row>
    <row r="28" spans="1:1" ht="9.6" customHeight="1" x14ac:dyDescent="0.25">
      <c r="A28" s="2"/>
    </row>
    <row r="29" spans="1:1" ht="18" x14ac:dyDescent="0.35">
      <c r="A29" s="64" t="s">
        <v>92</v>
      </c>
    </row>
    <row r="30" spans="1:1" ht="15.6" x14ac:dyDescent="0.3">
      <c r="A30" s="29" t="s">
        <v>438</v>
      </c>
    </row>
    <row r="31" spans="1:1" x14ac:dyDescent="0.25">
      <c r="A31" s="16" t="s">
        <v>439</v>
      </c>
    </row>
    <row r="32" spans="1:1" ht="15.6" x14ac:dyDescent="0.3">
      <c r="A32" s="29" t="s">
        <v>91</v>
      </c>
    </row>
    <row r="33" spans="1:1" ht="8.4" customHeight="1" x14ac:dyDescent="0.3">
      <c r="A33" s="29"/>
    </row>
    <row r="34" spans="1:1" ht="15.6" x14ac:dyDescent="0.3">
      <c r="A34" s="67" t="s">
        <v>528</v>
      </c>
    </row>
    <row r="36" spans="1:1" ht="23.4" x14ac:dyDescent="0.25">
      <c r="A36" s="37" t="s">
        <v>104</v>
      </c>
    </row>
  </sheetData>
  <hyperlinks>
    <hyperlink ref="A5" r:id="rId1" xr:uid="{7073A60D-3BB8-4272-B939-F06CA657ABCD}"/>
    <hyperlink ref="A10" r:id="rId2" xr:uid="{881C3728-DBF3-411A-94EF-E9AF123CEAE4}"/>
    <hyperlink ref="A15" r:id="rId3" xr:uid="{BA83A6CA-EA51-4672-BE42-0E935BB6B985}"/>
    <hyperlink ref="A31" r:id="rId4" xr:uid="{DDF91EF8-BA08-4A2B-A461-0AF865436765}"/>
  </hyperlinks>
  <pageMargins left="0.7" right="0.7" top="0.75" bottom="0.75" header="0.3" footer="0.3"/>
  <pageSetup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B7AC4-DA81-4C2C-A2BA-35DAEAD0BEB5}">
  <dimension ref="A1:A44"/>
  <sheetViews>
    <sheetView showGridLines="0" workbookViewId="0"/>
  </sheetViews>
  <sheetFormatPr defaultRowHeight="15.6" x14ac:dyDescent="0.3"/>
  <cols>
    <col min="1" max="16384" width="8.796875" style="45"/>
  </cols>
  <sheetData>
    <row r="1" spans="1:1" x14ac:dyDescent="0.3">
      <c r="A1" s="44" t="s">
        <v>322</v>
      </c>
    </row>
    <row r="2" spans="1:1" x14ac:dyDescent="0.3">
      <c r="A2" s="38" t="s">
        <v>323</v>
      </c>
    </row>
    <row r="3" spans="1:1" x14ac:dyDescent="0.3">
      <c r="A3" s="39" t="s">
        <v>328</v>
      </c>
    </row>
    <row r="4" spans="1:1" x14ac:dyDescent="0.3">
      <c r="A4" s="40" t="s">
        <v>329</v>
      </c>
    </row>
    <row r="5" spans="1:1" x14ac:dyDescent="0.3">
      <c r="A5" s="40" t="s">
        <v>330</v>
      </c>
    </row>
    <row r="6" spans="1:1" x14ac:dyDescent="0.3">
      <c r="A6" s="46" t="s">
        <v>324</v>
      </c>
    </row>
    <row r="7" spans="1:1" x14ac:dyDescent="0.3">
      <c r="A7" s="46" t="s">
        <v>325</v>
      </c>
    </row>
    <row r="8" spans="1:1" x14ac:dyDescent="0.3">
      <c r="A8" s="39" t="s">
        <v>331</v>
      </c>
    </row>
    <row r="9" spans="1:1" x14ac:dyDescent="0.3">
      <c r="A9" s="40" t="s">
        <v>343</v>
      </c>
    </row>
    <row r="10" spans="1:1" x14ac:dyDescent="0.3">
      <c r="A10" s="40" t="s">
        <v>344</v>
      </c>
    </row>
    <row r="11" spans="1:1" x14ac:dyDescent="0.3">
      <c r="A11" s="40" t="s">
        <v>345</v>
      </c>
    </row>
    <row r="12" spans="1:1" x14ac:dyDescent="0.3">
      <c r="A12" s="40" t="s">
        <v>346</v>
      </c>
    </row>
    <row r="13" spans="1:1" x14ac:dyDescent="0.3">
      <c r="A13" s="40" t="s">
        <v>327</v>
      </c>
    </row>
    <row r="14" spans="1:1" x14ac:dyDescent="0.3">
      <c r="A14" s="41" t="s">
        <v>332</v>
      </c>
    </row>
    <row r="15" spans="1:1" x14ac:dyDescent="0.3">
      <c r="A15" s="39" t="s">
        <v>333</v>
      </c>
    </row>
    <row r="16" spans="1:1" x14ac:dyDescent="0.3">
      <c r="A16" s="39" t="s">
        <v>326</v>
      </c>
    </row>
    <row r="17" spans="1:1" x14ac:dyDescent="0.3">
      <c r="A17" s="38" t="s">
        <v>334</v>
      </c>
    </row>
    <row r="18" spans="1:1" x14ac:dyDescent="0.3">
      <c r="A18" s="40" t="s">
        <v>347</v>
      </c>
    </row>
    <row r="19" spans="1:1" x14ac:dyDescent="0.3">
      <c r="A19" s="38" t="s">
        <v>335</v>
      </c>
    </row>
    <row r="20" spans="1:1" x14ac:dyDescent="0.3">
      <c r="A20" s="40" t="s">
        <v>348</v>
      </c>
    </row>
    <row r="21" spans="1:1" x14ac:dyDescent="0.3">
      <c r="A21" s="40" t="s">
        <v>349</v>
      </c>
    </row>
    <row r="22" spans="1:1" x14ac:dyDescent="0.3">
      <c r="A22" s="41" t="s">
        <v>336</v>
      </c>
    </row>
    <row r="23" spans="1:1" x14ac:dyDescent="0.3">
      <c r="A23" s="41" t="s">
        <v>337</v>
      </c>
    </row>
    <row r="24" spans="1:1" x14ac:dyDescent="0.3">
      <c r="A24" s="38" t="s">
        <v>338</v>
      </c>
    </row>
    <row r="25" spans="1:1" x14ac:dyDescent="0.3">
      <c r="A25" s="40" t="s">
        <v>350</v>
      </c>
    </row>
    <row r="26" spans="1:1" x14ac:dyDescent="0.3">
      <c r="A26" s="42" t="s">
        <v>351</v>
      </c>
    </row>
    <row r="27" spans="1:1" x14ac:dyDescent="0.3">
      <c r="A27" s="42" t="s">
        <v>352</v>
      </c>
    </row>
    <row r="28" spans="1:1" x14ac:dyDescent="0.3">
      <c r="A28" s="42" t="s">
        <v>353</v>
      </c>
    </row>
    <row r="29" spans="1:1" x14ac:dyDescent="0.3">
      <c r="A29" s="40" t="s">
        <v>354</v>
      </c>
    </row>
    <row r="30" spans="1:1" x14ac:dyDescent="0.3">
      <c r="A30" s="39" t="s">
        <v>339</v>
      </c>
    </row>
    <row r="31" spans="1:1" x14ac:dyDescent="0.3">
      <c r="A31" s="43" t="s">
        <v>355</v>
      </c>
    </row>
    <row r="32" spans="1:1" x14ac:dyDescent="0.3">
      <c r="A32" s="43" t="s">
        <v>356</v>
      </c>
    </row>
    <row r="33" spans="1:1" x14ac:dyDescent="0.3">
      <c r="A33" s="43" t="s">
        <v>357</v>
      </c>
    </row>
    <row r="34" spans="1:1" x14ac:dyDescent="0.3">
      <c r="A34" s="43" t="s">
        <v>358</v>
      </c>
    </row>
    <row r="35" spans="1:1" x14ac:dyDescent="0.3">
      <c r="A35" s="43" t="s">
        <v>359</v>
      </c>
    </row>
    <row r="36" spans="1:1" x14ac:dyDescent="0.3">
      <c r="A36" s="39" t="s">
        <v>340</v>
      </c>
    </row>
    <row r="37" spans="1:1" x14ac:dyDescent="0.3">
      <c r="A37" s="39" t="s">
        <v>341</v>
      </c>
    </row>
    <row r="38" spans="1:1" x14ac:dyDescent="0.3">
      <c r="A38" s="40" t="s">
        <v>360</v>
      </c>
    </row>
    <row r="39" spans="1:1" x14ac:dyDescent="0.3">
      <c r="A39" s="40" t="s">
        <v>361</v>
      </c>
    </row>
    <row r="40" spans="1:1" x14ac:dyDescent="0.3">
      <c r="A40" s="40" t="s">
        <v>362</v>
      </c>
    </row>
    <row r="41" spans="1:1" x14ac:dyDescent="0.3">
      <c r="A41" s="40" t="s">
        <v>363</v>
      </c>
    </row>
    <row r="42" spans="1:1" x14ac:dyDescent="0.3">
      <c r="A42" s="40" t="s">
        <v>364</v>
      </c>
    </row>
    <row r="43" spans="1:1" x14ac:dyDescent="0.3">
      <c r="A43" s="40" t="s">
        <v>365</v>
      </c>
    </row>
    <row r="44" spans="1:1" x14ac:dyDescent="0.3">
      <c r="A44" s="39" t="s">
        <v>342</v>
      </c>
    </row>
  </sheetData>
  <hyperlinks>
    <hyperlink ref="A6" r:id="rId1" display="https://www.cms.gov/Medicare/Prescription-Drug-Coverage/PrescriptionDrugCovGenIn" xr:uid="{B29CE426-AC88-477D-A945-B0701D3CF827}"/>
    <hyperlink ref="A7" r:id="rId2" display="../../Appendix A" xr:uid="{4E1F9C7A-156A-4725-BA83-420AD303E8B4}"/>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3BF44-F311-418F-BC2D-D77B2DEE37E7}">
  <sheetPr>
    <tabColor theme="1" tint="0.34998626667073579"/>
  </sheetPr>
  <dimension ref="A1:B30"/>
  <sheetViews>
    <sheetView showGridLines="0" zoomScale="115" zoomScaleNormal="115" workbookViewId="0"/>
  </sheetViews>
  <sheetFormatPr defaultColWidth="8.796875" defaultRowHeight="13.8" x14ac:dyDescent="0.25"/>
  <cols>
    <col min="1" max="1" width="26.5" style="60" customWidth="1"/>
    <col min="2" max="2" width="151.5" style="1" customWidth="1"/>
    <col min="3" max="16384" width="8.796875" style="4"/>
  </cols>
  <sheetData>
    <row r="1" spans="1:2" ht="25.8" customHeight="1" x14ac:dyDescent="0.25">
      <c r="A1" s="52" t="s">
        <v>257</v>
      </c>
      <c r="B1" s="7"/>
    </row>
    <row r="2" spans="1:2" ht="29.4" customHeight="1" x14ac:dyDescent="0.25">
      <c r="A2" s="228" t="s">
        <v>402</v>
      </c>
      <c r="B2" s="228"/>
    </row>
    <row r="3" spans="1:2" ht="32.4" customHeight="1" x14ac:dyDescent="0.25">
      <c r="A3" s="61" t="s">
        <v>258</v>
      </c>
      <c r="B3" s="7"/>
    </row>
    <row r="4" spans="1:2" ht="15.6" x14ac:dyDescent="0.25">
      <c r="A4" s="57" t="s">
        <v>261</v>
      </c>
      <c r="B4" s="7"/>
    </row>
    <row r="5" spans="1:2" x14ac:dyDescent="0.25">
      <c r="A5" s="58" t="s">
        <v>262</v>
      </c>
      <c r="B5" s="7"/>
    </row>
    <row r="6" spans="1:2" ht="15.6" x14ac:dyDescent="0.25">
      <c r="A6" s="59" t="s">
        <v>85</v>
      </c>
      <c r="B6" s="7"/>
    </row>
    <row r="7" spans="1:2" s="13" customFormat="1" ht="27" customHeight="1" x14ac:dyDescent="0.25">
      <c r="A7" s="227" t="s">
        <v>90</v>
      </c>
      <c r="B7" s="227"/>
    </row>
    <row r="8" spans="1:2" ht="50.4" customHeight="1" x14ac:dyDescent="0.25">
      <c r="A8" s="53" t="s">
        <v>0</v>
      </c>
      <c r="B8" s="17" t="s">
        <v>263</v>
      </c>
    </row>
    <row r="9" spans="1:2" ht="34.200000000000003" customHeight="1" x14ac:dyDescent="0.25">
      <c r="A9" s="53" t="s">
        <v>264</v>
      </c>
      <c r="B9" s="18" t="s">
        <v>265</v>
      </c>
    </row>
    <row r="10" spans="1:2" ht="156" hidden="1" x14ac:dyDescent="0.25">
      <c r="A10" s="54" t="s">
        <v>81</v>
      </c>
      <c r="B10" s="11"/>
    </row>
    <row r="11" spans="1:2" ht="50.4" customHeight="1" x14ac:dyDescent="0.25">
      <c r="A11" s="53" t="s">
        <v>268</v>
      </c>
      <c r="B11" s="18" t="s">
        <v>266</v>
      </c>
    </row>
    <row r="12" spans="1:2" ht="51.6" customHeight="1" x14ac:dyDescent="0.25">
      <c r="A12" s="53" t="s">
        <v>269</v>
      </c>
      <c r="B12" s="19" t="s">
        <v>267</v>
      </c>
    </row>
    <row r="13" spans="1:2" ht="327.60000000000002" hidden="1" x14ac:dyDescent="0.25">
      <c r="A13" s="55" t="s">
        <v>86</v>
      </c>
      <c r="B13" s="11"/>
    </row>
    <row r="14" spans="1:2" ht="62.4" x14ac:dyDescent="0.25">
      <c r="A14" s="56" t="s">
        <v>270</v>
      </c>
      <c r="B14" s="18" t="s">
        <v>390</v>
      </c>
    </row>
    <row r="15" spans="1:2" ht="15.6" x14ac:dyDescent="0.25">
      <c r="A15" s="63"/>
      <c r="B15" s="62"/>
    </row>
    <row r="16" spans="1:2" ht="34.200000000000003" customHeight="1" x14ac:dyDescent="0.25">
      <c r="A16" s="229" t="s">
        <v>259</v>
      </c>
      <c r="B16" s="229"/>
    </row>
    <row r="17" spans="1:2" ht="35.4" customHeight="1" x14ac:dyDescent="0.25">
      <c r="A17" s="53" t="s">
        <v>273</v>
      </c>
      <c r="B17" s="18" t="s">
        <v>271</v>
      </c>
    </row>
    <row r="18" spans="1:2" ht="63" customHeight="1" x14ac:dyDescent="0.25">
      <c r="A18" s="232" t="s">
        <v>281</v>
      </c>
      <c r="B18" s="20" t="s">
        <v>282</v>
      </c>
    </row>
    <row r="19" spans="1:2" x14ac:dyDescent="0.25">
      <c r="A19" s="231"/>
      <c r="B19" s="21" t="s">
        <v>242</v>
      </c>
    </row>
    <row r="20" spans="1:2" ht="15.6" x14ac:dyDescent="0.25">
      <c r="A20" s="232" t="s">
        <v>391</v>
      </c>
      <c r="B20" s="27" t="s">
        <v>401</v>
      </c>
    </row>
    <row r="21" spans="1:2" ht="15.6" customHeight="1" x14ac:dyDescent="0.25">
      <c r="A21" s="231"/>
      <c r="B21" s="28" t="s">
        <v>242</v>
      </c>
    </row>
    <row r="22" spans="1:2" ht="31.2" x14ac:dyDescent="0.25">
      <c r="A22" s="230" t="s">
        <v>392</v>
      </c>
      <c r="B22" s="22" t="s">
        <v>400</v>
      </c>
    </row>
    <row r="23" spans="1:2" ht="15.6" x14ac:dyDescent="0.25">
      <c r="A23" s="231"/>
      <c r="B23" s="23" t="s">
        <v>260</v>
      </c>
    </row>
    <row r="24" spans="1:2" ht="31.2" x14ac:dyDescent="0.25">
      <c r="A24" s="232" t="s">
        <v>393</v>
      </c>
      <c r="B24" s="20" t="s">
        <v>399</v>
      </c>
    </row>
    <row r="25" spans="1:2" ht="15.6" x14ac:dyDescent="0.25">
      <c r="A25" s="231"/>
      <c r="B25" s="24" t="s">
        <v>260</v>
      </c>
    </row>
    <row r="26" spans="1:2" ht="33.6" customHeight="1" x14ac:dyDescent="0.25">
      <c r="A26" s="53" t="s">
        <v>437</v>
      </c>
      <c r="B26" s="18" t="s">
        <v>398</v>
      </c>
    </row>
    <row r="27" spans="1:2" ht="33.6" customHeight="1" x14ac:dyDescent="0.25">
      <c r="A27" s="53" t="s">
        <v>231</v>
      </c>
      <c r="B27" s="18" t="s">
        <v>272</v>
      </c>
    </row>
    <row r="28" spans="1:2" ht="46.8" x14ac:dyDescent="0.25">
      <c r="A28" s="230" t="s">
        <v>394</v>
      </c>
      <c r="B28" s="20" t="s">
        <v>397</v>
      </c>
    </row>
    <row r="29" spans="1:2" ht="15.6" x14ac:dyDescent="0.25">
      <c r="A29" s="231"/>
      <c r="B29" s="25" t="s">
        <v>260</v>
      </c>
    </row>
    <row r="30" spans="1:2" ht="78" x14ac:dyDescent="0.25">
      <c r="A30" s="53" t="s">
        <v>396</v>
      </c>
      <c r="B30" s="18" t="s">
        <v>395</v>
      </c>
    </row>
  </sheetData>
  <mergeCells count="8">
    <mergeCell ref="A7:B7"/>
    <mergeCell ref="A2:B2"/>
    <mergeCell ref="A16:B16"/>
    <mergeCell ref="A22:A23"/>
    <mergeCell ref="A28:A29"/>
    <mergeCell ref="A24:A25"/>
    <mergeCell ref="A20:A21"/>
    <mergeCell ref="A18:A19"/>
  </mergeCells>
  <hyperlinks>
    <hyperlink ref="B23" r:id="rId1" xr:uid="{3AA69C67-9D19-4DC2-AB6E-6082BD78BCE5}"/>
    <hyperlink ref="B25" r:id="rId2" xr:uid="{42E451C1-3858-4076-AD89-9510881F9E85}"/>
    <hyperlink ref="A5" r:id="rId3" xr:uid="{BC21D115-0BA0-46C9-8075-7AD377D2776E}"/>
    <hyperlink ref="B29" r:id="rId4" xr:uid="{F861E40B-652D-4703-9C1D-3361D2F1841D}"/>
    <hyperlink ref="B21" r:id="rId5" xr:uid="{9595CA0D-2074-45EC-A52E-9359C5C831CA}"/>
    <hyperlink ref="B19" r:id="rId6" xr:uid="{1E67DA52-7DC8-4059-A2EC-6AD95CC31B26}"/>
  </hyperlinks>
  <pageMargins left="0.7" right="0.7" top="0.5" bottom="0.5" header="0.3" footer="0.3"/>
  <pageSetup scale="61" orientation="landscape" r:id="rId7"/>
  <headerFooter>
    <oddHeader>&amp;CWisconsin Dual Eligible Special Needs Plans - Medicaid Eligibility and Service Area Spreadsheet</oddHeader>
  </headerFooter>
  <rowBreaks count="1" manualBreakCount="1">
    <brk id="15"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84700-9D85-4B06-990E-660317A826E3}">
  <sheetPr>
    <tabColor theme="4" tint="0.59999389629810485"/>
  </sheetPr>
  <dimension ref="A1:C18"/>
  <sheetViews>
    <sheetView workbookViewId="0">
      <selection sqref="A1:B1"/>
    </sheetView>
  </sheetViews>
  <sheetFormatPr defaultRowHeight="13.8" x14ac:dyDescent="0.25"/>
  <sheetData>
    <row r="1" spans="1:3" x14ac:dyDescent="0.25">
      <c r="A1" s="170"/>
      <c r="B1" s="171"/>
      <c r="C1" s="172"/>
    </row>
    <row r="2" spans="1:3" x14ac:dyDescent="0.25">
      <c r="A2" s="173"/>
      <c r="B2" s="49"/>
      <c r="C2" s="174"/>
    </row>
    <row r="3" spans="1:3" x14ac:dyDescent="0.25">
      <c r="A3" s="173"/>
      <c r="B3" s="49"/>
      <c r="C3" s="174"/>
    </row>
    <row r="4" spans="1:3" x14ac:dyDescent="0.25">
      <c r="A4" s="173"/>
      <c r="B4" s="49"/>
      <c r="C4" s="174"/>
    </row>
    <row r="5" spans="1:3" x14ac:dyDescent="0.25">
      <c r="A5" s="173"/>
      <c r="B5" s="49"/>
      <c r="C5" s="174"/>
    </row>
    <row r="6" spans="1:3" x14ac:dyDescent="0.25">
      <c r="A6" s="173"/>
      <c r="B6" s="49"/>
      <c r="C6" s="174"/>
    </row>
    <row r="7" spans="1:3" x14ac:dyDescent="0.25">
      <c r="A7" s="173"/>
      <c r="B7" s="49"/>
      <c r="C7" s="174"/>
    </row>
    <row r="8" spans="1:3" x14ac:dyDescent="0.25">
      <c r="A8" s="173"/>
      <c r="B8" s="49"/>
      <c r="C8" s="174"/>
    </row>
    <row r="9" spans="1:3" x14ac:dyDescent="0.25">
      <c r="A9" s="173"/>
      <c r="B9" s="49"/>
      <c r="C9" s="174"/>
    </row>
    <row r="10" spans="1:3" x14ac:dyDescent="0.25">
      <c r="A10" s="173"/>
      <c r="B10" s="49"/>
      <c r="C10" s="174"/>
    </row>
    <row r="11" spans="1:3" x14ac:dyDescent="0.25">
      <c r="A11" s="173"/>
      <c r="B11" s="49"/>
      <c r="C11" s="174"/>
    </row>
    <row r="12" spans="1:3" x14ac:dyDescent="0.25">
      <c r="A12" s="173"/>
      <c r="B12" s="49"/>
      <c r="C12" s="174"/>
    </row>
    <row r="13" spans="1:3" x14ac:dyDescent="0.25">
      <c r="A13" s="173"/>
      <c r="B13" s="49"/>
      <c r="C13" s="174"/>
    </row>
    <row r="14" spans="1:3" x14ac:dyDescent="0.25">
      <c r="A14" s="173"/>
      <c r="B14" s="49"/>
      <c r="C14" s="174"/>
    </row>
    <row r="15" spans="1:3" x14ac:dyDescent="0.25">
      <c r="A15" s="173"/>
      <c r="B15" s="49"/>
      <c r="C15" s="174"/>
    </row>
    <row r="16" spans="1:3" x14ac:dyDescent="0.25">
      <c r="A16" s="173"/>
      <c r="B16" s="49"/>
      <c r="C16" s="174"/>
    </row>
    <row r="17" spans="1:3" x14ac:dyDescent="0.25">
      <c r="A17" s="173"/>
      <c r="B17" s="49"/>
      <c r="C17" s="174"/>
    </row>
    <row r="18" spans="1:3" x14ac:dyDescent="0.25">
      <c r="A18" s="175"/>
      <c r="B18" s="176"/>
      <c r="C18" s="17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9595-D99B-4006-BDAB-3AA8E3362A79}">
  <sheetPr>
    <tabColor theme="4" tint="0.59999389629810485"/>
  </sheetPr>
  <dimension ref="A1:H11"/>
  <sheetViews>
    <sheetView showGridLines="0" zoomScale="85" zoomScaleNormal="85" workbookViewId="0">
      <selection sqref="A1:C1"/>
    </sheetView>
  </sheetViews>
  <sheetFormatPr defaultRowHeight="13.8" x14ac:dyDescent="0.25"/>
  <cols>
    <col min="1" max="1" width="42.69921875" customWidth="1"/>
    <col min="2" max="2" width="1.09765625" style="33" customWidth="1"/>
    <col min="3" max="3" width="44.8984375" customWidth="1"/>
    <col min="4" max="4" width="42.296875" customWidth="1"/>
    <col min="5" max="5" width="0.796875" customWidth="1"/>
    <col min="6" max="6" width="54.8984375" customWidth="1"/>
    <col min="7" max="7" width="0.59765625" customWidth="1"/>
    <col min="8" max="8" width="42.5" customWidth="1"/>
  </cols>
  <sheetData>
    <row r="1" spans="1:8" ht="24" customHeight="1" x14ac:dyDescent="0.25">
      <c r="A1" s="235" t="s">
        <v>526</v>
      </c>
      <c r="B1" s="235"/>
      <c r="C1" s="235"/>
      <c r="D1" s="6"/>
      <c r="E1" s="6"/>
      <c r="F1" s="6"/>
      <c r="G1" s="6"/>
      <c r="H1" s="6"/>
    </row>
    <row r="2" spans="1:8" ht="18" x14ac:dyDescent="0.35">
      <c r="A2" s="236" t="s">
        <v>321</v>
      </c>
      <c r="B2" s="236"/>
      <c r="C2" s="236"/>
      <c r="D2" s="236"/>
      <c r="E2" s="236"/>
      <c r="F2" s="236"/>
      <c r="G2" s="6"/>
      <c r="H2" s="6"/>
    </row>
    <row r="3" spans="1:8" ht="15.6" x14ac:dyDescent="0.3">
      <c r="A3" s="237" t="s">
        <v>99</v>
      </c>
      <c r="B3" s="237"/>
      <c r="C3" s="237"/>
      <c r="D3" s="237"/>
      <c r="E3" s="237"/>
      <c r="F3" s="237"/>
      <c r="G3" s="6"/>
      <c r="H3" s="6"/>
    </row>
    <row r="4" spans="1:8" ht="15.6" x14ac:dyDescent="0.3">
      <c r="A4" s="238" t="s">
        <v>98</v>
      </c>
      <c r="B4" s="238"/>
      <c r="C4" s="238"/>
      <c r="D4" s="238"/>
      <c r="E4" s="238"/>
      <c r="F4" s="238"/>
      <c r="G4" s="6"/>
      <c r="H4" s="6"/>
    </row>
    <row r="5" spans="1:8" ht="15.6" x14ac:dyDescent="0.3">
      <c r="A5" s="237" t="s">
        <v>97</v>
      </c>
      <c r="B5" s="237"/>
      <c r="C5" s="237"/>
      <c r="D5" s="237"/>
      <c r="E5" s="237"/>
      <c r="F5" s="237"/>
      <c r="G5" s="6"/>
      <c r="H5" s="6"/>
    </row>
    <row r="6" spans="1:8" ht="5.4" customHeight="1" x14ac:dyDescent="0.25">
      <c r="A6" s="6"/>
      <c r="C6" s="6"/>
      <c r="D6" s="6"/>
      <c r="E6" s="35"/>
      <c r="F6" s="6"/>
      <c r="H6" s="6"/>
    </row>
    <row r="7" spans="1:8" ht="30" customHeight="1" thickBot="1" x14ac:dyDescent="0.3">
      <c r="A7" s="180" t="s">
        <v>456</v>
      </c>
      <c r="C7" s="181" t="s">
        <v>457</v>
      </c>
      <c r="D7" s="6"/>
      <c r="E7" s="35"/>
      <c r="F7" s="182" t="s">
        <v>458</v>
      </c>
      <c r="H7" s="6"/>
    </row>
    <row r="8" spans="1:8" ht="66.599999999999994" customHeight="1" x14ac:dyDescent="0.25">
      <c r="A8" s="152" t="s">
        <v>102</v>
      </c>
      <c r="B8" s="153"/>
      <c r="C8" s="239" t="s">
        <v>277</v>
      </c>
      <c r="D8" s="240"/>
      <c r="E8" s="154"/>
      <c r="F8" s="155" t="s">
        <v>387</v>
      </c>
      <c r="G8" s="156"/>
      <c r="H8" s="152" t="s">
        <v>385</v>
      </c>
    </row>
    <row r="9" spans="1:8" ht="267.60000000000002" customHeight="1" thickBot="1" x14ac:dyDescent="0.3">
      <c r="A9" s="157"/>
      <c r="B9" s="158"/>
      <c r="C9" s="158"/>
      <c r="D9" s="159"/>
      <c r="E9" s="160"/>
      <c r="F9" s="157"/>
      <c r="G9" s="33"/>
      <c r="H9" s="157"/>
    </row>
    <row r="10" spans="1:8" ht="166.8" customHeight="1" thickBot="1" x14ac:dyDescent="0.3">
      <c r="A10" s="157"/>
      <c r="B10" s="157"/>
      <c r="C10" s="233" t="s">
        <v>388</v>
      </c>
      <c r="D10" s="234"/>
      <c r="E10" s="161"/>
      <c r="F10" s="162"/>
      <c r="G10" s="158"/>
      <c r="H10" s="163" t="s">
        <v>386</v>
      </c>
    </row>
    <row r="11" spans="1:8" x14ac:dyDescent="0.25">
      <c r="A11" s="26"/>
      <c r="B11" s="34"/>
      <c r="C11" s="26"/>
      <c r="D11" s="3"/>
      <c r="E11" s="3"/>
    </row>
  </sheetData>
  <mergeCells count="7">
    <mergeCell ref="C10:D10"/>
    <mergeCell ref="A1:C1"/>
    <mergeCell ref="A2:F2"/>
    <mergeCell ref="A3:F3"/>
    <mergeCell ref="A4:F4"/>
    <mergeCell ref="A5:F5"/>
    <mergeCell ref="C8:D8"/>
  </mergeCells>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264B-A124-4069-9427-8887C1358403}">
  <sheetPr>
    <tabColor theme="4" tint="0.59999389629810485"/>
  </sheetPr>
  <dimension ref="A1:M657"/>
  <sheetViews>
    <sheetView showGridLines="0" zoomScaleNormal="100" workbookViewId="0">
      <selection sqref="A1:C1"/>
    </sheetView>
  </sheetViews>
  <sheetFormatPr defaultColWidth="52" defaultRowHeight="13.8" x14ac:dyDescent="0.25"/>
  <cols>
    <col min="1" max="1" width="46.69921875" style="169" customWidth="1"/>
    <col min="2" max="2" width="9.5" style="169" customWidth="1"/>
    <col min="3" max="3" width="10.8984375" style="169" customWidth="1"/>
    <col min="4" max="4" width="13.296875" style="211" customWidth="1"/>
    <col min="5" max="7" width="11.59765625" style="169" customWidth="1"/>
    <col min="8" max="8" width="18.3984375" style="169" customWidth="1"/>
    <col min="9" max="9" width="11.59765625" style="169" customWidth="1"/>
    <col min="10" max="10" width="21.296875" style="169" customWidth="1"/>
    <col min="11" max="11" width="16.5" style="169" customWidth="1"/>
    <col min="12" max="13" width="52" style="32"/>
    <col min="14" max="16384" width="52" style="10"/>
  </cols>
  <sheetData>
    <row r="1" spans="1:13" ht="22.8" customHeight="1" x14ac:dyDescent="0.25">
      <c r="A1" s="166" t="s">
        <v>484</v>
      </c>
      <c r="B1" s="167"/>
      <c r="C1" s="167"/>
      <c r="D1" s="223"/>
      <c r="E1" s="168"/>
      <c r="F1" s="168"/>
      <c r="G1" s="168"/>
      <c r="H1" s="168"/>
      <c r="I1" s="168"/>
      <c r="J1" s="168"/>
      <c r="K1" s="185"/>
    </row>
    <row r="2" spans="1:13" ht="28.8" customHeight="1" x14ac:dyDescent="0.25">
      <c r="A2" s="241" t="s">
        <v>440</v>
      </c>
      <c r="B2" s="241"/>
      <c r="C2" s="241"/>
      <c r="D2" s="241"/>
      <c r="E2" s="241"/>
      <c r="F2" s="241"/>
      <c r="G2" s="241"/>
      <c r="H2" s="241"/>
      <c r="I2" s="241"/>
      <c r="J2" s="183"/>
      <c r="K2" s="185"/>
    </row>
    <row r="3" spans="1:13" s="5" customFormat="1" ht="36.6" customHeight="1" x14ac:dyDescent="0.25">
      <c r="A3" s="242" t="s">
        <v>441</v>
      </c>
      <c r="B3" s="242"/>
      <c r="C3" s="242"/>
      <c r="D3" s="242"/>
      <c r="E3" s="242"/>
      <c r="F3" s="242"/>
      <c r="G3" s="242"/>
      <c r="H3" s="242"/>
      <c r="I3" s="242"/>
      <c r="J3" s="242"/>
      <c r="K3" s="242"/>
      <c r="L3" s="66"/>
      <c r="M3" s="66"/>
    </row>
    <row r="4" spans="1:13" s="5" customFormat="1" ht="24.6" customHeight="1" x14ac:dyDescent="0.25">
      <c r="A4" s="243" t="s">
        <v>442</v>
      </c>
      <c r="B4" s="243"/>
      <c r="C4" s="243"/>
      <c r="D4" s="243"/>
      <c r="E4" s="243"/>
      <c r="F4" s="243"/>
      <c r="G4" s="243"/>
      <c r="H4" s="243"/>
      <c r="I4" s="243"/>
      <c r="J4" s="184"/>
      <c r="K4" s="184"/>
      <c r="L4" s="66"/>
      <c r="M4" s="66"/>
    </row>
    <row r="5" spans="1:13" s="5" customFormat="1" ht="32.4" customHeight="1" x14ac:dyDescent="0.25">
      <c r="A5" s="244" t="s">
        <v>443</v>
      </c>
      <c r="B5" s="244"/>
      <c r="C5" s="244"/>
      <c r="D5" s="244"/>
      <c r="E5" s="244"/>
      <c r="F5" s="244"/>
      <c r="G5" s="244"/>
      <c r="H5" s="244"/>
      <c r="I5" s="244"/>
      <c r="J5" s="244"/>
      <c r="K5" s="244"/>
      <c r="L5" s="66"/>
      <c r="M5" s="66"/>
    </row>
    <row r="6" spans="1:13" s="11" customFormat="1" ht="42" thickBot="1" x14ac:dyDescent="0.3">
      <c r="A6" s="201" t="s">
        <v>83</v>
      </c>
      <c r="B6" s="201" t="s">
        <v>235</v>
      </c>
      <c r="C6" s="201" t="s">
        <v>255</v>
      </c>
      <c r="D6" s="224" t="s">
        <v>84</v>
      </c>
      <c r="E6" s="201" t="s">
        <v>319</v>
      </c>
      <c r="F6" s="201" t="s">
        <v>444</v>
      </c>
      <c r="G6" s="201" t="s">
        <v>445</v>
      </c>
      <c r="H6" s="201" t="s">
        <v>446</v>
      </c>
      <c r="I6" s="201" t="s">
        <v>79</v>
      </c>
      <c r="J6" s="202" t="s">
        <v>283</v>
      </c>
      <c r="K6" s="202" t="s">
        <v>280</v>
      </c>
      <c r="L6" s="105"/>
      <c r="M6" s="105"/>
    </row>
    <row r="7" spans="1:13" x14ac:dyDescent="0.25">
      <c r="A7" s="140" t="s">
        <v>276</v>
      </c>
      <c r="B7" s="211" t="s">
        <v>236</v>
      </c>
      <c r="C7" s="211" t="s">
        <v>234</v>
      </c>
      <c r="D7" s="211" t="s">
        <v>6</v>
      </c>
      <c r="E7" s="151" t="s">
        <v>77</v>
      </c>
      <c r="F7" s="211" t="s">
        <v>78</v>
      </c>
      <c r="G7" s="211" t="s">
        <v>78</v>
      </c>
      <c r="H7" s="211" t="s">
        <v>78</v>
      </c>
      <c r="I7" s="211" t="s">
        <v>78</v>
      </c>
      <c r="J7" s="211" t="s">
        <v>284</v>
      </c>
      <c r="K7" s="211" t="s">
        <v>78</v>
      </c>
    </row>
    <row r="8" spans="1:13" x14ac:dyDescent="0.25">
      <c r="A8" s="140" t="s">
        <v>276</v>
      </c>
      <c r="B8" s="211" t="s">
        <v>236</v>
      </c>
      <c r="C8" s="211" t="s">
        <v>234</v>
      </c>
      <c r="D8" s="211" t="s">
        <v>10</v>
      </c>
      <c r="E8" s="151" t="s">
        <v>77</v>
      </c>
      <c r="F8" s="211" t="s">
        <v>78</v>
      </c>
      <c r="G8" s="211" t="s">
        <v>78</v>
      </c>
      <c r="H8" s="211" t="s">
        <v>78</v>
      </c>
      <c r="I8" s="211" t="s">
        <v>78</v>
      </c>
      <c r="J8" s="211" t="s">
        <v>284</v>
      </c>
      <c r="K8" s="211" t="s">
        <v>78</v>
      </c>
    </row>
    <row r="9" spans="1:13" x14ac:dyDescent="0.25">
      <c r="A9" s="140" t="s">
        <v>276</v>
      </c>
      <c r="B9" s="211" t="s">
        <v>236</v>
      </c>
      <c r="C9" s="211" t="s">
        <v>234</v>
      </c>
      <c r="D9" s="211" t="s">
        <v>11</v>
      </c>
      <c r="E9" s="151" t="s">
        <v>77</v>
      </c>
      <c r="F9" s="211" t="s">
        <v>78</v>
      </c>
      <c r="G9" s="211" t="s">
        <v>78</v>
      </c>
      <c r="H9" s="211" t="s">
        <v>78</v>
      </c>
      <c r="I9" s="211" t="s">
        <v>78</v>
      </c>
      <c r="J9" s="211" t="s">
        <v>284</v>
      </c>
      <c r="K9" s="211" t="s">
        <v>78</v>
      </c>
    </row>
    <row r="10" spans="1:13" x14ac:dyDescent="0.25">
      <c r="A10" s="140" t="s">
        <v>276</v>
      </c>
      <c r="B10" s="211" t="s">
        <v>236</v>
      </c>
      <c r="C10" s="211" t="s">
        <v>234</v>
      </c>
      <c r="D10" s="211" t="s">
        <v>15</v>
      </c>
      <c r="E10" s="151" t="s">
        <v>77</v>
      </c>
      <c r="F10" s="211" t="s">
        <v>78</v>
      </c>
      <c r="G10" s="211" t="s">
        <v>78</v>
      </c>
      <c r="H10" s="211" t="s">
        <v>78</v>
      </c>
      <c r="I10" s="211" t="s">
        <v>78</v>
      </c>
      <c r="J10" s="211" t="s">
        <v>284</v>
      </c>
      <c r="K10" s="211" t="s">
        <v>78</v>
      </c>
    </row>
    <row r="11" spans="1:13" x14ac:dyDescent="0.25">
      <c r="A11" s="140" t="s">
        <v>276</v>
      </c>
      <c r="B11" s="211" t="s">
        <v>236</v>
      </c>
      <c r="C11" s="211" t="s">
        <v>234</v>
      </c>
      <c r="D11" s="211" t="s">
        <v>16</v>
      </c>
      <c r="E11" s="151" t="s">
        <v>77</v>
      </c>
      <c r="F11" s="211" t="s">
        <v>78</v>
      </c>
      <c r="G11" s="211" t="s">
        <v>78</v>
      </c>
      <c r="H11" s="211" t="s">
        <v>78</v>
      </c>
      <c r="I11" s="211" t="s">
        <v>78</v>
      </c>
      <c r="J11" s="211" t="s">
        <v>284</v>
      </c>
      <c r="K11" s="211" t="s">
        <v>78</v>
      </c>
    </row>
    <row r="12" spans="1:13" x14ac:dyDescent="0.25">
      <c r="A12" s="140" t="s">
        <v>276</v>
      </c>
      <c r="B12" s="211" t="s">
        <v>236</v>
      </c>
      <c r="C12" s="211" t="s">
        <v>234</v>
      </c>
      <c r="D12" s="211" t="s">
        <v>27</v>
      </c>
      <c r="E12" s="151" t="s">
        <v>77</v>
      </c>
      <c r="F12" s="211" t="s">
        <v>78</v>
      </c>
      <c r="G12" s="211" t="s">
        <v>78</v>
      </c>
      <c r="H12" s="211" t="s">
        <v>78</v>
      </c>
      <c r="I12" s="211" t="s">
        <v>78</v>
      </c>
      <c r="J12" s="211" t="s">
        <v>284</v>
      </c>
      <c r="K12" s="211" t="s">
        <v>78</v>
      </c>
    </row>
    <row r="13" spans="1:13" x14ac:dyDescent="0.25">
      <c r="A13" s="140" t="s">
        <v>276</v>
      </c>
      <c r="B13" s="211" t="s">
        <v>236</v>
      </c>
      <c r="C13" s="211" t="s">
        <v>234</v>
      </c>
      <c r="D13" s="211" t="s">
        <v>28</v>
      </c>
      <c r="E13" s="151" t="s">
        <v>77</v>
      </c>
      <c r="F13" s="211" t="s">
        <v>78</v>
      </c>
      <c r="G13" s="211" t="s">
        <v>78</v>
      </c>
      <c r="H13" s="211" t="s">
        <v>78</v>
      </c>
      <c r="I13" s="211" t="s">
        <v>78</v>
      </c>
      <c r="J13" s="211" t="s">
        <v>284</v>
      </c>
      <c r="K13" s="211" t="s">
        <v>78</v>
      </c>
    </row>
    <row r="14" spans="1:13" x14ac:dyDescent="0.25">
      <c r="A14" s="140" t="s">
        <v>276</v>
      </c>
      <c r="B14" s="211" t="s">
        <v>236</v>
      </c>
      <c r="C14" s="211" t="s">
        <v>234</v>
      </c>
      <c r="D14" s="211" t="s">
        <v>30</v>
      </c>
      <c r="E14" s="151" t="s">
        <v>77</v>
      </c>
      <c r="F14" s="211" t="s">
        <v>78</v>
      </c>
      <c r="G14" s="211" t="s">
        <v>78</v>
      </c>
      <c r="H14" s="211" t="s">
        <v>78</v>
      </c>
      <c r="I14" s="211" t="s">
        <v>78</v>
      </c>
      <c r="J14" s="211" t="s">
        <v>284</v>
      </c>
      <c r="K14" s="211" t="s">
        <v>78</v>
      </c>
    </row>
    <row r="15" spans="1:13" x14ac:dyDescent="0.25">
      <c r="A15" s="140" t="s">
        <v>276</v>
      </c>
      <c r="B15" s="211" t="s">
        <v>236</v>
      </c>
      <c r="C15" s="211" t="s">
        <v>234</v>
      </c>
      <c r="D15" s="211" t="s">
        <v>34</v>
      </c>
      <c r="E15" s="151" t="s">
        <v>77</v>
      </c>
      <c r="F15" s="211" t="s">
        <v>78</v>
      </c>
      <c r="G15" s="211" t="s">
        <v>78</v>
      </c>
      <c r="H15" s="211" t="s">
        <v>78</v>
      </c>
      <c r="I15" s="211" t="s">
        <v>78</v>
      </c>
      <c r="J15" s="211" t="s">
        <v>284</v>
      </c>
      <c r="K15" s="211" t="s">
        <v>78</v>
      </c>
    </row>
    <row r="16" spans="1:13" x14ac:dyDescent="0.25">
      <c r="A16" s="140" t="s">
        <v>276</v>
      </c>
      <c r="B16" s="211" t="s">
        <v>236</v>
      </c>
      <c r="C16" s="211" t="s">
        <v>234</v>
      </c>
      <c r="D16" s="211" t="s">
        <v>35</v>
      </c>
      <c r="E16" s="151" t="s">
        <v>77</v>
      </c>
      <c r="F16" s="211" t="s">
        <v>78</v>
      </c>
      <c r="G16" s="211" t="s">
        <v>78</v>
      </c>
      <c r="H16" s="211" t="s">
        <v>78</v>
      </c>
      <c r="I16" s="211" t="s">
        <v>78</v>
      </c>
      <c r="J16" s="211" t="s">
        <v>284</v>
      </c>
      <c r="K16" s="211" t="s">
        <v>78</v>
      </c>
    </row>
    <row r="17" spans="1:11" x14ac:dyDescent="0.25">
      <c r="A17" s="140" t="s">
        <v>276</v>
      </c>
      <c r="B17" s="211" t="s">
        <v>236</v>
      </c>
      <c r="C17" s="211" t="s">
        <v>234</v>
      </c>
      <c r="D17" s="96" t="s">
        <v>37</v>
      </c>
      <c r="E17" s="151" t="s">
        <v>77</v>
      </c>
      <c r="F17" s="211" t="s">
        <v>78</v>
      </c>
      <c r="G17" s="211" t="s">
        <v>78</v>
      </c>
      <c r="H17" s="211" t="s">
        <v>78</v>
      </c>
      <c r="I17" s="211" t="s">
        <v>78</v>
      </c>
      <c r="J17" s="211" t="s">
        <v>284</v>
      </c>
      <c r="K17" s="211" t="s">
        <v>78</v>
      </c>
    </row>
    <row r="18" spans="1:11" x14ac:dyDescent="0.25">
      <c r="A18" s="140" t="s">
        <v>276</v>
      </c>
      <c r="B18" s="211" t="s">
        <v>236</v>
      </c>
      <c r="C18" s="211" t="s">
        <v>234</v>
      </c>
      <c r="D18" s="96" t="s">
        <v>39</v>
      </c>
      <c r="E18" s="151" t="s">
        <v>77</v>
      </c>
      <c r="F18" s="211" t="s">
        <v>78</v>
      </c>
      <c r="G18" s="211" t="s">
        <v>78</v>
      </c>
      <c r="H18" s="211" t="s">
        <v>78</v>
      </c>
      <c r="I18" s="211" t="s">
        <v>78</v>
      </c>
      <c r="J18" s="211" t="s">
        <v>284</v>
      </c>
      <c r="K18" s="211" t="s">
        <v>78</v>
      </c>
    </row>
    <row r="19" spans="1:11" x14ac:dyDescent="0.25">
      <c r="A19" s="140" t="s">
        <v>276</v>
      </c>
      <c r="B19" s="211" t="s">
        <v>236</v>
      </c>
      <c r="C19" s="211" t="s">
        <v>234</v>
      </c>
      <c r="D19" s="96" t="s">
        <v>42</v>
      </c>
      <c r="E19" s="151" t="s">
        <v>77</v>
      </c>
      <c r="F19" s="211" t="s">
        <v>78</v>
      </c>
      <c r="G19" s="211" t="s">
        <v>78</v>
      </c>
      <c r="H19" s="211" t="s">
        <v>78</v>
      </c>
      <c r="I19" s="211" t="s">
        <v>78</v>
      </c>
      <c r="J19" s="211" t="s">
        <v>284</v>
      </c>
      <c r="K19" s="211" t="s">
        <v>78</v>
      </c>
    </row>
    <row r="20" spans="1:11" x14ac:dyDescent="0.25">
      <c r="A20" s="140" t="s">
        <v>276</v>
      </c>
      <c r="B20" s="211" t="s">
        <v>236</v>
      </c>
      <c r="C20" s="211" t="s">
        <v>234</v>
      </c>
      <c r="D20" s="96" t="s">
        <v>45</v>
      </c>
      <c r="E20" s="151" t="s">
        <v>77</v>
      </c>
      <c r="F20" s="211" t="s">
        <v>78</v>
      </c>
      <c r="G20" s="211" t="s">
        <v>78</v>
      </c>
      <c r="H20" s="211" t="s">
        <v>78</v>
      </c>
      <c r="I20" s="211" t="s">
        <v>78</v>
      </c>
      <c r="J20" s="211" t="s">
        <v>284</v>
      </c>
      <c r="K20" s="211" t="s">
        <v>78</v>
      </c>
    </row>
    <row r="21" spans="1:11" x14ac:dyDescent="0.25">
      <c r="A21" s="140" t="s">
        <v>276</v>
      </c>
      <c r="B21" s="211" t="s">
        <v>236</v>
      </c>
      <c r="C21" s="211" t="s">
        <v>234</v>
      </c>
      <c r="D21" s="96" t="s">
        <v>46</v>
      </c>
      <c r="E21" s="151" t="s">
        <v>77</v>
      </c>
      <c r="F21" s="211" t="s">
        <v>78</v>
      </c>
      <c r="G21" s="211" t="s">
        <v>78</v>
      </c>
      <c r="H21" s="211" t="s">
        <v>78</v>
      </c>
      <c r="I21" s="211" t="s">
        <v>78</v>
      </c>
      <c r="J21" s="211" t="s">
        <v>284</v>
      </c>
      <c r="K21" s="211" t="s">
        <v>78</v>
      </c>
    </row>
    <row r="22" spans="1:11" x14ac:dyDescent="0.25">
      <c r="A22" s="140" t="s">
        <v>276</v>
      </c>
      <c r="B22" s="211" t="s">
        <v>236</v>
      </c>
      <c r="C22" s="211" t="s">
        <v>234</v>
      </c>
      <c r="D22" s="96" t="s">
        <v>47</v>
      </c>
      <c r="E22" s="151" t="s">
        <v>77</v>
      </c>
      <c r="F22" s="96" t="s">
        <v>78</v>
      </c>
      <c r="G22" s="96" t="s">
        <v>78</v>
      </c>
      <c r="H22" s="96" t="s">
        <v>78</v>
      </c>
      <c r="I22" s="96" t="s">
        <v>78</v>
      </c>
      <c r="J22" s="211" t="s">
        <v>284</v>
      </c>
      <c r="K22" s="211" t="s">
        <v>78</v>
      </c>
    </row>
    <row r="23" spans="1:11" x14ac:dyDescent="0.25">
      <c r="A23" s="140" t="s">
        <v>368</v>
      </c>
      <c r="B23" s="211" t="s">
        <v>236</v>
      </c>
      <c r="C23" s="211" t="s">
        <v>237</v>
      </c>
      <c r="D23" s="96" t="s">
        <v>4</v>
      </c>
      <c r="E23" s="214" t="s">
        <v>77</v>
      </c>
      <c r="F23" s="96" t="s">
        <v>77</v>
      </c>
      <c r="G23" s="96" t="s">
        <v>78</v>
      </c>
      <c r="H23" s="96" t="s">
        <v>78</v>
      </c>
      <c r="I23" s="96" t="s">
        <v>78</v>
      </c>
      <c r="J23" s="211" t="s">
        <v>517</v>
      </c>
      <c r="K23" s="211" t="s">
        <v>77</v>
      </c>
    </row>
    <row r="24" spans="1:11" x14ac:dyDescent="0.25">
      <c r="A24" s="140" t="s">
        <v>368</v>
      </c>
      <c r="B24" s="211" t="s">
        <v>236</v>
      </c>
      <c r="C24" s="211" t="s">
        <v>237</v>
      </c>
      <c r="D24" s="96" t="s">
        <v>5</v>
      </c>
      <c r="E24" s="214" t="s">
        <v>77</v>
      </c>
      <c r="F24" s="96" t="s">
        <v>77</v>
      </c>
      <c r="G24" s="96" t="s">
        <v>78</v>
      </c>
      <c r="H24" s="96" t="s">
        <v>78</v>
      </c>
      <c r="I24" s="96" t="s">
        <v>78</v>
      </c>
      <c r="J24" s="211" t="s">
        <v>517</v>
      </c>
      <c r="K24" s="211" t="s">
        <v>77</v>
      </c>
    </row>
    <row r="25" spans="1:11" x14ac:dyDescent="0.25">
      <c r="A25" s="140" t="s">
        <v>368</v>
      </c>
      <c r="B25" s="211" t="s">
        <v>236</v>
      </c>
      <c r="C25" s="211" t="s">
        <v>237</v>
      </c>
      <c r="D25" s="211" t="s">
        <v>6</v>
      </c>
      <c r="E25" s="214" t="s">
        <v>77</v>
      </c>
      <c r="F25" s="96" t="s">
        <v>77</v>
      </c>
      <c r="G25" s="96" t="s">
        <v>78</v>
      </c>
      <c r="H25" s="96" t="s">
        <v>78</v>
      </c>
      <c r="I25" s="96" t="s">
        <v>78</v>
      </c>
      <c r="J25" s="211" t="s">
        <v>517</v>
      </c>
      <c r="K25" s="211" t="s">
        <v>77</v>
      </c>
    </row>
    <row r="26" spans="1:11" x14ac:dyDescent="0.25">
      <c r="A26" s="140" t="s">
        <v>368</v>
      </c>
      <c r="B26" s="211" t="s">
        <v>236</v>
      </c>
      <c r="C26" s="211" t="s">
        <v>237</v>
      </c>
      <c r="D26" s="96" t="s">
        <v>7</v>
      </c>
      <c r="E26" s="214" t="s">
        <v>77</v>
      </c>
      <c r="F26" s="96" t="s">
        <v>77</v>
      </c>
      <c r="G26" s="96" t="s">
        <v>78</v>
      </c>
      <c r="H26" s="96" t="s">
        <v>78</v>
      </c>
      <c r="I26" s="96" t="s">
        <v>78</v>
      </c>
      <c r="J26" s="211" t="s">
        <v>517</v>
      </c>
      <c r="K26" s="211" t="s">
        <v>77</v>
      </c>
    </row>
    <row r="27" spans="1:11" x14ac:dyDescent="0.25">
      <c r="A27" s="140" t="s">
        <v>368</v>
      </c>
      <c r="B27" s="211" t="s">
        <v>236</v>
      </c>
      <c r="C27" s="211" t="s">
        <v>237</v>
      </c>
      <c r="D27" s="96" t="s">
        <v>49</v>
      </c>
      <c r="E27" s="214" t="s">
        <v>77</v>
      </c>
      <c r="F27" s="96" t="s">
        <v>77</v>
      </c>
      <c r="G27" s="96" t="s">
        <v>78</v>
      </c>
      <c r="H27" s="96" t="s">
        <v>78</v>
      </c>
      <c r="I27" s="96" t="s">
        <v>78</v>
      </c>
      <c r="J27" s="211" t="s">
        <v>517</v>
      </c>
      <c r="K27" s="211" t="s">
        <v>77</v>
      </c>
    </row>
    <row r="28" spans="1:11" x14ac:dyDescent="0.25">
      <c r="A28" s="140" t="s">
        <v>368</v>
      </c>
      <c r="B28" s="211" t="s">
        <v>236</v>
      </c>
      <c r="C28" s="211" t="s">
        <v>237</v>
      </c>
      <c r="D28" s="211" t="s">
        <v>8</v>
      </c>
      <c r="E28" s="214" t="s">
        <v>77</v>
      </c>
      <c r="F28" s="96" t="s">
        <v>77</v>
      </c>
      <c r="G28" s="96" t="s">
        <v>78</v>
      </c>
      <c r="H28" s="96" t="s">
        <v>78</v>
      </c>
      <c r="I28" s="96" t="s">
        <v>78</v>
      </c>
      <c r="J28" s="211" t="s">
        <v>517</v>
      </c>
      <c r="K28" s="211" t="s">
        <v>77</v>
      </c>
    </row>
    <row r="29" spans="1:11" x14ac:dyDescent="0.25">
      <c r="A29" s="140" t="s">
        <v>368</v>
      </c>
      <c r="B29" s="211" t="s">
        <v>236</v>
      </c>
      <c r="C29" s="211" t="s">
        <v>237</v>
      </c>
      <c r="D29" s="211" t="s">
        <v>123</v>
      </c>
      <c r="E29" s="214" t="s">
        <v>77</v>
      </c>
      <c r="F29" s="96" t="s">
        <v>77</v>
      </c>
      <c r="G29" s="96" t="s">
        <v>78</v>
      </c>
      <c r="H29" s="96" t="s">
        <v>78</v>
      </c>
      <c r="I29" s="96" t="s">
        <v>78</v>
      </c>
      <c r="J29" s="211" t="s">
        <v>517</v>
      </c>
      <c r="K29" s="211" t="s">
        <v>77</v>
      </c>
    </row>
    <row r="30" spans="1:11" x14ac:dyDescent="0.25">
      <c r="A30" s="140" t="s">
        <v>368</v>
      </c>
      <c r="B30" s="211" t="s">
        <v>236</v>
      </c>
      <c r="C30" s="211" t="s">
        <v>237</v>
      </c>
      <c r="D30" s="96" t="s">
        <v>50</v>
      </c>
      <c r="E30" s="214" t="s">
        <v>77</v>
      </c>
      <c r="F30" s="96" t="s">
        <v>77</v>
      </c>
      <c r="G30" s="96" t="s">
        <v>78</v>
      </c>
      <c r="H30" s="96" t="s">
        <v>78</v>
      </c>
      <c r="I30" s="96" t="s">
        <v>78</v>
      </c>
      <c r="J30" s="211" t="s">
        <v>517</v>
      </c>
      <c r="K30" s="211" t="s">
        <v>77</v>
      </c>
    </row>
    <row r="31" spans="1:11" x14ac:dyDescent="0.25">
      <c r="A31" s="140" t="s">
        <v>368</v>
      </c>
      <c r="B31" s="211" t="s">
        <v>236</v>
      </c>
      <c r="C31" s="211" t="s">
        <v>237</v>
      </c>
      <c r="D31" s="211" t="s">
        <v>10</v>
      </c>
      <c r="E31" s="214" t="s">
        <v>77</v>
      </c>
      <c r="F31" s="96" t="s">
        <v>77</v>
      </c>
      <c r="G31" s="96" t="s">
        <v>78</v>
      </c>
      <c r="H31" s="96" t="s">
        <v>78</v>
      </c>
      <c r="I31" s="96" t="s">
        <v>78</v>
      </c>
      <c r="J31" s="211" t="s">
        <v>517</v>
      </c>
      <c r="K31" s="211" t="s">
        <v>77</v>
      </c>
    </row>
    <row r="32" spans="1:11" x14ac:dyDescent="0.25">
      <c r="A32" s="140" t="s">
        <v>368</v>
      </c>
      <c r="B32" s="211" t="s">
        <v>236</v>
      </c>
      <c r="C32" s="211" t="s">
        <v>237</v>
      </c>
      <c r="D32" s="211" t="s">
        <v>11</v>
      </c>
      <c r="E32" s="214" t="s">
        <v>77</v>
      </c>
      <c r="F32" s="96" t="s">
        <v>77</v>
      </c>
      <c r="G32" s="96" t="s">
        <v>78</v>
      </c>
      <c r="H32" s="96" t="s">
        <v>78</v>
      </c>
      <c r="I32" s="96" t="s">
        <v>78</v>
      </c>
      <c r="J32" s="211" t="s">
        <v>517</v>
      </c>
      <c r="K32" s="211" t="s">
        <v>77</v>
      </c>
    </row>
    <row r="33" spans="1:11" x14ac:dyDescent="0.25">
      <c r="A33" s="140" t="s">
        <v>368</v>
      </c>
      <c r="B33" s="211" t="s">
        <v>236</v>
      </c>
      <c r="C33" s="211" t="s">
        <v>237</v>
      </c>
      <c r="D33" s="211" t="s">
        <v>12</v>
      </c>
      <c r="E33" s="214" t="s">
        <v>77</v>
      </c>
      <c r="F33" s="96" t="s">
        <v>77</v>
      </c>
      <c r="G33" s="96" t="s">
        <v>78</v>
      </c>
      <c r="H33" s="96" t="s">
        <v>78</v>
      </c>
      <c r="I33" s="96" t="s">
        <v>78</v>
      </c>
      <c r="J33" s="211" t="s">
        <v>517</v>
      </c>
      <c r="K33" s="211" t="s">
        <v>77</v>
      </c>
    </row>
    <row r="34" spans="1:11" x14ac:dyDescent="0.25">
      <c r="A34" s="140" t="s">
        <v>368</v>
      </c>
      <c r="B34" s="211" t="s">
        <v>236</v>
      </c>
      <c r="C34" s="211" t="s">
        <v>237</v>
      </c>
      <c r="D34" s="211" t="s">
        <v>13</v>
      </c>
      <c r="E34" s="214" t="s">
        <v>77</v>
      </c>
      <c r="F34" s="96" t="s">
        <v>77</v>
      </c>
      <c r="G34" s="96" t="s">
        <v>78</v>
      </c>
      <c r="H34" s="96" t="s">
        <v>78</v>
      </c>
      <c r="I34" s="96" t="s">
        <v>78</v>
      </c>
      <c r="J34" s="211" t="s">
        <v>517</v>
      </c>
      <c r="K34" s="211" t="s">
        <v>77</v>
      </c>
    </row>
    <row r="35" spans="1:11" x14ac:dyDescent="0.25">
      <c r="A35" s="140" t="s">
        <v>368</v>
      </c>
      <c r="B35" s="211" t="s">
        <v>236</v>
      </c>
      <c r="C35" s="211" t="s">
        <v>237</v>
      </c>
      <c r="D35" s="211" t="s">
        <v>51</v>
      </c>
      <c r="E35" s="214" t="s">
        <v>77</v>
      </c>
      <c r="F35" s="96" t="s">
        <v>77</v>
      </c>
      <c r="G35" s="96" t="s">
        <v>78</v>
      </c>
      <c r="H35" s="96" t="s">
        <v>78</v>
      </c>
      <c r="I35" s="96" t="s">
        <v>78</v>
      </c>
      <c r="J35" s="211" t="s">
        <v>517</v>
      </c>
      <c r="K35" s="211" t="s">
        <v>77</v>
      </c>
    </row>
    <row r="36" spans="1:11" x14ac:dyDescent="0.25">
      <c r="A36" s="140" t="s">
        <v>368</v>
      </c>
      <c r="B36" s="211" t="s">
        <v>236</v>
      </c>
      <c r="C36" s="211" t="s">
        <v>237</v>
      </c>
      <c r="D36" s="96" t="s">
        <v>52</v>
      </c>
      <c r="E36" s="214" t="s">
        <v>77</v>
      </c>
      <c r="F36" s="96" t="s">
        <v>77</v>
      </c>
      <c r="G36" s="96" t="s">
        <v>78</v>
      </c>
      <c r="H36" s="96" t="s">
        <v>78</v>
      </c>
      <c r="I36" s="96" t="s">
        <v>78</v>
      </c>
      <c r="J36" s="211" t="s">
        <v>517</v>
      </c>
      <c r="K36" s="211" t="s">
        <v>77</v>
      </c>
    </row>
    <row r="37" spans="1:11" x14ac:dyDescent="0.25">
      <c r="A37" s="140" t="s">
        <v>368</v>
      </c>
      <c r="B37" s="211" t="s">
        <v>236</v>
      </c>
      <c r="C37" s="211" t="s">
        <v>237</v>
      </c>
      <c r="D37" s="96" t="s">
        <v>53</v>
      </c>
      <c r="E37" s="214" t="s">
        <v>77</v>
      </c>
      <c r="F37" s="96" t="s">
        <v>77</v>
      </c>
      <c r="G37" s="96" t="s">
        <v>78</v>
      </c>
      <c r="H37" s="96" t="s">
        <v>78</v>
      </c>
      <c r="I37" s="96" t="s">
        <v>78</v>
      </c>
      <c r="J37" s="211" t="s">
        <v>517</v>
      </c>
      <c r="K37" s="211" t="s">
        <v>77</v>
      </c>
    </row>
    <row r="38" spans="1:11" x14ac:dyDescent="0.25">
      <c r="A38" s="140" t="s">
        <v>368</v>
      </c>
      <c r="B38" s="211" t="s">
        <v>236</v>
      </c>
      <c r="C38" s="211" t="s">
        <v>237</v>
      </c>
      <c r="D38" s="211" t="s">
        <v>14</v>
      </c>
      <c r="E38" s="214" t="s">
        <v>77</v>
      </c>
      <c r="F38" s="96" t="s">
        <v>77</v>
      </c>
      <c r="G38" s="96" t="s">
        <v>78</v>
      </c>
      <c r="H38" s="96" t="s">
        <v>78</v>
      </c>
      <c r="I38" s="96" t="s">
        <v>78</v>
      </c>
      <c r="J38" s="211" t="s">
        <v>517</v>
      </c>
      <c r="K38" s="211" t="s">
        <v>77</v>
      </c>
    </row>
    <row r="39" spans="1:11" x14ac:dyDescent="0.25">
      <c r="A39" s="140" t="s">
        <v>368</v>
      </c>
      <c r="B39" s="211" t="s">
        <v>236</v>
      </c>
      <c r="C39" s="211" t="s">
        <v>237</v>
      </c>
      <c r="D39" s="211" t="s">
        <v>15</v>
      </c>
      <c r="E39" s="214" t="s">
        <v>77</v>
      </c>
      <c r="F39" s="96" t="s">
        <v>77</v>
      </c>
      <c r="G39" s="96" t="s">
        <v>78</v>
      </c>
      <c r="H39" s="96" t="s">
        <v>78</v>
      </c>
      <c r="I39" s="96" t="s">
        <v>78</v>
      </c>
      <c r="J39" s="211" t="s">
        <v>517</v>
      </c>
      <c r="K39" s="211" t="s">
        <v>77</v>
      </c>
    </row>
    <row r="40" spans="1:11" x14ac:dyDescent="0.25">
      <c r="A40" s="140" t="s">
        <v>368</v>
      </c>
      <c r="B40" s="211" t="s">
        <v>236</v>
      </c>
      <c r="C40" s="211" t="s">
        <v>237</v>
      </c>
      <c r="D40" s="211" t="s">
        <v>16</v>
      </c>
      <c r="E40" s="214" t="s">
        <v>77</v>
      </c>
      <c r="F40" s="96" t="s">
        <v>77</v>
      </c>
      <c r="G40" s="96" t="s">
        <v>78</v>
      </c>
      <c r="H40" s="96" t="s">
        <v>78</v>
      </c>
      <c r="I40" s="96" t="s">
        <v>78</v>
      </c>
      <c r="J40" s="211" t="s">
        <v>517</v>
      </c>
      <c r="K40" s="211" t="s">
        <v>77</v>
      </c>
    </row>
    <row r="41" spans="1:11" x14ac:dyDescent="0.25">
      <c r="A41" s="140" t="s">
        <v>368</v>
      </c>
      <c r="B41" s="211" t="s">
        <v>236</v>
      </c>
      <c r="C41" s="211" t="s">
        <v>237</v>
      </c>
      <c r="D41" s="211" t="s">
        <v>54</v>
      </c>
      <c r="E41" s="214" t="s">
        <v>77</v>
      </c>
      <c r="F41" s="96" t="s">
        <v>77</v>
      </c>
      <c r="G41" s="96" t="s">
        <v>78</v>
      </c>
      <c r="H41" s="96" t="s">
        <v>78</v>
      </c>
      <c r="I41" s="96" t="s">
        <v>78</v>
      </c>
      <c r="J41" s="211" t="s">
        <v>517</v>
      </c>
      <c r="K41" s="211" t="s">
        <v>77</v>
      </c>
    </row>
    <row r="42" spans="1:11" x14ac:dyDescent="0.25">
      <c r="A42" s="140" t="s">
        <v>368</v>
      </c>
      <c r="B42" s="211" t="s">
        <v>236</v>
      </c>
      <c r="C42" s="211" t="s">
        <v>237</v>
      </c>
      <c r="D42" s="211" t="s">
        <v>55</v>
      </c>
      <c r="E42" s="214" t="s">
        <v>77</v>
      </c>
      <c r="F42" s="96" t="s">
        <v>77</v>
      </c>
      <c r="G42" s="96" t="s">
        <v>78</v>
      </c>
      <c r="H42" s="96" t="s">
        <v>78</v>
      </c>
      <c r="I42" s="96" t="s">
        <v>78</v>
      </c>
      <c r="J42" s="211" t="s">
        <v>517</v>
      </c>
      <c r="K42" s="211" t="s">
        <v>77</v>
      </c>
    </row>
    <row r="43" spans="1:11" x14ac:dyDescent="0.25">
      <c r="A43" s="140" t="s">
        <v>368</v>
      </c>
      <c r="B43" s="211" t="s">
        <v>236</v>
      </c>
      <c r="C43" s="211" t="s">
        <v>237</v>
      </c>
      <c r="D43" s="211" t="s">
        <v>17</v>
      </c>
      <c r="E43" s="214" t="s">
        <v>77</v>
      </c>
      <c r="F43" s="96" t="s">
        <v>77</v>
      </c>
      <c r="G43" s="96" t="s">
        <v>78</v>
      </c>
      <c r="H43" s="96" t="s">
        <v>78</v>
      </c>
      <c r="I43" s="96" t="s">
        <v>78</v>
      </c>
      <c r="J43" s="211" t="s">
        <v>517</v>
      </c>
      <c r="K43" s="211" t="s">
        <v>77</v>
      </c>
    </row>
    <row r="44" spans="1:11" x14ac:dyDescent="0.25">
      <c r="A44" s="140" t="s">
        <v>368</v>
      </c>
      <c r="B44" s="211" t="s">
        <v>236</v>
      </c>
      <c r="C44" s="211" t="s">
        <v>237</v>
      </c>
      <c r="D44" s="211" t="s">
        <v>18</v>
      </c>
      <c r="E44" s="214" t="s">
        <v>77</v>
      </c>
      <c r="F44" s="96" t="s">
        <v>77</v>
      </c>
      <c r="G44" s="96" t="s">
        <v>78</v>
      </c>
      <c r="H44" s="96" t="s">
        <v>78</v>
      </c>
      <c r="I44" s="96" t="s">
        <v>78</v>
      </c>
      <c r="J44" s="211" t="s">
        <v>517</v>
      </c>
      <c r="K44" s="211" t="s">
        <v>77</v>
      </c>
    </row>
    <row r="45" spans="1:11" x14ac:dyDescent="0.25">
      <c r="A45" s="140" t="s">
        <v>368</v>
      </c>
      <c r="B45" s="211" t="s">
        <v>236</v>
      </c>
      <c r="C45" s="211" t="s">
        <v>237</v>
      </c>
      <c r="D45" s="211" t="s">
        <v>19</v>
      </c>
      <c r="E45" s="214" t="s">
        <v>77</v>
      </c>
      <c r="F45" s="96" t="s">
        <v>77</v>
      </c>
      <c r="G45" s="96" t="s">
        <v>78</v>
      </c>
      <c r="H45" s="96" t="s">
        <v>78</v>
      </c>
      <c r="I45" s="96" t="s">
        <v>78</v>
      </c>
      <c r="J45" s="211" t="s">
        <v>517</v>
      </c>
      <c r="K45" s="211" t="s">
        <v>77</v>
      </c>
    </row>
    <row r="46" spans="1:11" x14ac:dyDescent="0.25">
      <c r="A46" s="140" t="s">
        <v>368</v>
      </c>
      <c r="B46" s="211" t="s">
        <v>236</v>
      </c>
      <c r="C46" s="211" t="s">
        <v>237</v>
      </c>
      <c r="D46" s="96" t="s">
        <v>56</v>
      </c>
      <c r="E46" s="214" t="s">
        <v>77</v>
      </c>
      <c r="F46" s="96" t="s">
        <v>77</v>
      </c>
      <c r="G46" s="96" t="s">
        <v>78</v>
      </c>
      <c r="H46" s="96" t="s">
        <v>78</v>
      </c>
      <c r="I46" s="96" t="s">
        <v>78</v>
      </c>
      <c r="J46" s="211" t="s">
        <v>517</v>
      </c>
      <c r="K46" s="211" t="s">
        <v>77</v>
      </c>
    </row>
    <row r="47" spans="1:11" x14ac:dyDescent="0.25">
      <c r="A47" s="140" t="s">
        <v>368</v>
      </c>
      <c r="B47" s="211" t="s">
        <v>236</v>
      </c>
      <c r="C47" s="211" t="s">
        <v>237</v>
      </c>
      <c r="D47" s="211" t="s">
        <v>20</v>
      </c>
      <c r="E47" s="214" t="s">
        <v>77</v>
      </c>
      <c r="F47" s="96" t="s">
        <v>77</v>
      </c>
      <c r="G47" s="96" t="s">
        <v>78</v>
      </c>
      <c r="H47" s="96" t="s">
        <v>78</v>
      </c>
      <c r="I47" s="96" t="s">
        <v>78</v>
      </c>
      <c r="J47" s="211" t="s">
        <v>517</v>
      </c>
      <c r="K47" s="211" t="s">
        <v>77</v>
      </c>
    </row>
    <row r="48" spans="1:11" x14ac:dyDescent="0.25">
      <c r="A48" s="140" t="s">
        <v>368</v>
      </c>
      <c r="B48" s="211" t="s">
        <v>236</v>
      </c>
      <c r="C48" s="211" t="s">
        <v>237</v>
      </c>
      <c r="D48" s="211" t="s">
        <v>21</v>
      </c>
      <c r="E48" s="214" t="s">
        <v>77</v>
      </c>
      <c r="F48" s="96" t="s">
        <v>77</v>
      </c>
      <c r="G48" s="96" t="s">
        <v>78</v>
      </c>
      <c r="H48" s="96" t="s">
        <v>78</v>
      </c>
      <c r="I48" s="96" t="s">
        <v>78</v>
      </c>
      <c r="J48" s="211" t="s">
        <v>517</v>
      </c>
      <c r="K48" s="211" t="s">
        <v>77</v>
      </c>
    </row>
    <row r="49" spans="1:11" x14ac:dyDescent="0.25">
      <c r="A49" s="140" t="s">
        <v>368</v>
      </c>
      <c r="B49" s="211" t="s">
        <v>236</v>
      </c>
      <c r="C49" s="211" t="s">
        <v>237</v>
      </c>
      <c r="D49" s="211" t="s">
        <v>22</v>
      </c>
      <c r="E49" s="214" t="s">
        <v>77</v>
      </c>
      <c r="F49" s="96" t="s">
        <v>77</v>
      </c>
      <c r="G49" s="96" t="s">
        <v>78</v>
      </c>
      <c r="H49" s="96" t="s">
        <v>78</v>
      </c>
      <c r="I49" s="96" t="s">
        <v>78</v>
      </c>
      <c r="J49" s="211" t="s">
        <v>517</v>
      </c>
      <c r="K49" s="211" t="s">
        <v>77</v>
      </c>
    </row>
    <row r="50" spans="1:11" x14ac:dyDescent="0.25">
      <c r="A50" s="140" t="s">
        <v>368</v>
      </c>
      <c r="B50" s="211" t="s">
        <v>236</v>
      </c>
      <c r="C50" s="211" t="s">
        <v>237</v>
      </c>
      <c r="D50" s="96" t="s">
        <v>57</v>
      </c>
      <c r="E50" s="214" t="s">
        <v>77</v>
      </c>
      <c r="F50" s="96" t="s">
        <v>77</v>
      </c>
      <c r="G50" s="96" t="s">
        <v>78</v>
      </c>
      <c r="H50" s="96" t="s">
        <v>78</v>
      </c>
      <c r="I50" s="96" t="s">
        <v>78</v>
      </c>
      <c r="J50" s="211" t="s">
        <v>517</v>
      </c>
      <c r="K50" s="211" t="s">
        <v>77</v>
      </c>
    </row>
    <row r="51" spans="1:11" x14ac:dyDescent="0.25">
      <c r="A51" s="140" t="s">
        <v>368</v>
      </c>
      <c r="B51" s="211" t="s">
        <v>236</v>
      </c>
      <c r="C51" s="211" t="s">
        <v>237</v>
      </c>
      <c r="D51" s="211" t="s">
        <v>23</v>
      </c>
      <c r="E51" s="214" t="s">
        <v>77</v>
      </c>
      <c r="F51" s="96" t="s">
        <v>77</v>
      </c>
      <c r="G51" s="96" t="s">
        <v>78</v>
      </c>
      <c r="H51" s="96" t="s">
        <v>78</v>
      </c>
      <c r="I51" s="96" t="s">
        <v>78</v>
      </c>
      <c r="J51" s="211" t="s">
        <v>517</v>
      </c>
      <c r="K51" s="211" t="s">
        <v>77</v>
      </c>
    </row>
    <row r="52" spans="1:11" x14ac:dyDescent="0.25">
      <c r="A52" s="140" t="s">
        <v>368</v>
      </c>
      <c r="B52" s="211" t="s">
        <v>236</v>
      </c>
      <c r="C52" s="211" t="s">
        <v>237</v>
      </c>
      <c r="D52" s="96" t="s">
        <v>58</v>
      </c>
      <c r="E52" s="214" t="s">
        <v>77</v>
      </c>
      <c r="F52" s="96" t="s">
        <v>77</v>
      </c>
      <c r="G52" s="96" t="s">
        <v>78</v>
      </c>
      <c r="H52" s="96" t="s">
        <v>78</v>
      </c>
      <c r="I52" s="96" t="s">
        <v>78</v>
      </c>
      <c r="J52" s="211" t="s">
        <v>517</v>
      </c>
      <c r="K52" s="211" t="s">
        <v>77</v>
      </c>
    </row>
    <row r="53" spans="1:11" x14ac:dyDescent="0.25">
      <c r="A53" s="140" t="s">
        <v>368</v>
      </c>
      <c r="B53" s="211" t="s">
        <v>236</v>
      </c>
      <c r="C53" s="211" t="s">
        <v>237</v>
      </c>
      <c r="D53" s="96" t="s">
        <v>59</v>
      </c>
      <c r="E53" s="214" t="s">
        <v>77</v>
      </c>
      <c r="F53" s="96" t="s">
        <v>77</v>
      </c>
      <c r="G53" s="96" t="s">
        <v>78</v>
      </c>
      <c r="H53" s="96" t="s">
        <v>78</v>
      </c>
      <c r="I53" s="96" t="s">
        <v>78</v>
      </c>
      <c r="J53" s="211" t="s">
        <v>517</v>
      </c>
      <c r="K53" s="211" t="s">
        <v>77</v>
      </c>
    </row>
    <row r="54" spans="1:11" x14ac:dyDescent="0.25">
      <c r="A54" s="140" t="s">
        <v>368</v>
      </c>
      <c r="B54" s="211" t="s">
        <v>236</v>
      </c>
      <c r="C54" s="211" t="s">
        <v>237</v>
      </c>
      <c r="D54" s="211" t="s">
        <v>24</v>
      </c>
      <c r="E54" s="214" t="s">
        <v>77</v>
      </c>
      <c r="F54" s="96" t="s">
        <v>77</v>
      </c>
      <c r="G54" s="96" t="s">
        <v>78</v>
      </c>
      <c r="H54" s="96" t="s">
        <v>78</v>
      </c>
      <c r="I54" s="96" t="s">
        <v>78</v>
      </c>
      <c r="J54" s="211" t="s">
        <v>517</v>
      </c>
      <c r="K54" s="211" t="s">
        <v>77</v>
      </c>
    </row>
    <row r="55" spans="1:11" x14ac:dyDescent="0.25">
      <c r="A55" s="140" t="s">
        <v>368</v>
      </c>
      <c r="B55" s="211" t="s">
        <v>236</v>
      </c>
      <c r="C55" s="211" t="s">
        <v>237</v>
      </c>
      <c r="D55" s="211" t="s">
        <v>25</v>
      </c>
      <c r="E55" s="214" t="s">
        <v>77</v>
      </c>
      <c r="F55" s="96" t="s">
        <v>77</v>
      </c>
      <c r="G55" s="96" t="s">
        <v>78</v>
      </c>
      <c r="H55" s="96" t="s">
        <v>78</v>
      </c>
      <c r="I55" s="96" t="s">
        <v>78</v>
      </c>
      <c r="J55" s="211" t="s">
        <v>517</v>
      </c>
      <c r="K55" s="211" t="s">
        <v>77</v>
      </c>
    </row>
    <row r="56" spans="1:11" x14ac:dyDescent="0.25">
      <c r="A56" s="140" t="s">
        <v>368</v>
      </c>
      <c r="B56" s="211" t="s">
        <v>236</v>
      </c>
      <c r="C56" s="211" t="s">
        <v>237</v>
      </c>
      <c r="D56" s="96" t="s">
        <v>26</v>
      </c>
      <c r="E56" s="214" t="s">
        <v>77</v>
      </c>
      <c r="F56" s="96" t="s">
        <v>77</v>
      </c>
      <c r="G56" s="96" t="s">
        <v>78</v>
      </c>
      <c r="H56" s="96" t="s">
        <v>78</v>
      </c>
      <c r="I56" s="96" t="s">
        <v>78</v>
      </c>
      <c r="J56" s="211" t="s">
        <v>517</v>
      </c>
      <c r="K56" s="211" t="s">
        <v>77</v>
      </c>
    </row>
    <row r="57" spans="1:11" x14ac:dyDescent="0.25">
      <c r="A57" s="140" t="s">
        <v>368</v>
      </c>
      <c r="B57" s="211" t="s">
        <v>236</v>
      </c>
      <c r="C57" s="211" t="s">
        <v>237</v>
      </c>
      <c r="D57" s="211" t="s">
        <v>27</v>
      </c>
      <c r="E57" s="214" t="s">
        <v>77</v>
      </c>
      <c r="F57" s="96" t="s">
        <v>77</v>
      </c>
      <c r="G57" s="96" t="s">
        <v>78</v>
      </c>
      <c r="H57" s="96" t="s">
        <v>78</v>
      </c>
      <c r="I57" s="96" t="s">
        <v>78</v>
      </c>
      <c r="J57" s="211" t="s">
        <v>517</v>
      </c>
      <c r="K57" s="211" t="s">
        <v>77</v>
      </c>
    </row>
    <row r="58" spans="1:11" x14ac:dyDescent="0.25">
      <c r="A58" s="140" t="s">
        <v>368</v>
      </c>
      <c r="B58" s="211" t="s">
        <v>236</v>
      </c>
      <c r="C58" s="211" t="s">
        <v>237</v>
      </c>
      <c r="D58" s="96" t="s">
        <v>60</v>
      </c>
      <c r="E58" s="214" t="s">
        <v>77</v>
      </c>
      <c r="F58" s="96" t="s">
        <v>77</v>
      </c>
      <c r="G58" s="96" t="s">
        <v>78</v>
      </c>
      <c r="H58" s="96" t="s">
        <v>78</v>
      </c>
      <c r="I58" s="96" t="s">
        <v>78</v>
      </c>
      <c r="J58" s="211" t="s">
        <v>517</v>
      </c>
      <c r="K58" s="211" t="s">
        <v>77</v>
      </c>
    </row>
    <row r="59" spans="1:11" x14ac:dyDescent="0.25">
      <c r="A59" s="140" t="s">
        <v>368</v>
      </c>
      <c r="B59" s="211" t="s">
        <v>236</v>
      </c>
      <c r="C59" s="211" t="s">
        <v>237</v>
      </c>
      <c r="D59" s="211" t="s">
        <v>28</v>
      </c>
      <c r="E59" s="214" t="s">
        <v>77</v>
      </c>
      <c r="F59" s="96" t="s">
        <v>77</v>
      </c>
      <c r="G59" s="96" t="s">
        <v>78</v>
      </c>
      <c r="H59" s="96" t="s">
        <v>78</v>
      </c>
      <c r="I59" s="96" t="s">
        <v>78</v>
      </c>
      <c r="J59" s="211" t="s">
        <v>517</v>
      </c>
      <c r="K59" s="211" t="s">
        <v>77</v>
      </c>
    </row>
    <row r="60" spans="1:11" x14ac:dyDescent="0.25">
      <c r="A60" s="140" t="s">
        <v>368</v>
      </c>
      <c r="B60" s="211" t="s">
        <v>236</v>
      </c>
      <c r="C60" s="211" t="s">
        <v>237</v>
      </c>
      <c r="D60" s="96" t="s">
        <v>61</v>
      </c>
      <c r="E60" s="214" t="s">
        <v>77</v>
      </c>
      <c r="F60" s="96" t="s">
        <v>77</v>
      </c>
      <c r="G60" s="96" t="s">
        <v>78</v>
      </c>
      <c r="H60" s="96" t="s">
        <v>78</v>
      </c>
      <c r="I60" s="96" t="s">
        <v>78</v>
      </c>
      <c r="J60" s="211" t="s">
        <v>517</v>
      </c>
      <c r="K60" s="211" t="s">
        <v>77</v>
      </c>
    </row>
    <row r="61" spans="1:11" x14ac:dyDescent="0.25">
      <c r="A61" s="140" t="s">
        <v>368</v>
      </c>
      <c r="B61" s="211" t="s">
        <v>236</v>
      </c>
      <c r="C61" s="211" t="s">
        <v>237</v>
      </c>
      <c r="D61" s="96" t="s">
        <v>62</v>
      </c>
      <c r="E61" s="214" t="s">
        <v>77</v>
      </c>
      <c r="F61" s="96" t="s">
        <v>77</v>
      </c>
      <c r="G61" s="96" t="s">
        <v>78</v>
      </c>
      <c r="H61" s="96" t="s">
        <v>78</v>
      </c>
      <c r="I61" s="96" t="s">
        <v>78</v>
      </c>
      <c r="J61" s="211" t="s">
        <v>517</v>
      </c>
      <c r="K61" s="211" t="s">
        <v>77</v>
      </c>
    </row>
    <row r="62" spans="1:11" x14ac:dyDescent="0.25">
      <c r="A62" s="140" t="s">
        <v>368</v>
      </c>
      <c r="B62" s="211" t="s">
        <v>236</v>
      </c>
      <c r="C62" s="211" t="s">
        <v>237</v>
      </c>
      <c r="D62" s="96" t="s">
        <v>63</v>
      </c>
      <c r="E62" s="214" t="s">
        <v>77</v>
      </c>
      <c r="F62" s="96" t="s">
        <v>77</v>
      </c>
      <c r="G62" s="96" t="s">
        <v>78</v>
      </c>
      <c r="H62" s="96" t="s">
        <v>78</v>
      </c>
      <c r="I62" s="96" t="s">
        <v>78</v>
      </c>
      <c r="J62" s="211" t="s">
        <v>517</v>
      </c>
      <c r="K62" s="211" t="s">
        <v>77</v>
      </c>
    </row>
    <row r="63" spans="1:11" x14ac:dyDescent="0.25">
      <c r="A63" s="140" t="s">
        <v>368</v>
      </c>
      <c r="B63" s="211" t="s">
        <v>236</v>
      </c>
      <c r="C63" s="211" t="s">
        <v>237</v>
      </c>
      <c r="D63" s="96" t="s">
        <v>64</v>
      </c>
      <c r="E63" s="214" t="s">
        <v>77</v>
      </c>
      <c r="F63" s="96" t="s">
        <v>77</v>
      </c>
      <c r="G63" s="96" t="s">
        <v>78</v>
      </c>
      <c r="H63" s="96" t="s">
        <v>78</v>
      </c>
      <c r="I63" s="96" t="s">
        <v>78</v>
      </c>
      <c r="J63" s="211" t="s">
        <v>517</v>
      </c>
      <c r="K63" s="211" t="s">
        <v>77</v>
      </c>
    </row>
    <row r="64" spans="1:11" x14ac:dyDescent="0.25">
      <c r="A64" s="140" t="s">
        <v>368</v>
      </c>
      <c r="B64" s="211" t="s">
        <v>236</v>
      </c>
      <c r="C64" s="211" t="s">
        <v>237</v>
      </c>
      <c r="D64" s="211" t="s">
        <v>29</v>
      </c>
      <c r="E64" s="214" t="s">
        <v>77</v>
      </c>
      <c r="F64" s="96" t="s">
        <v>77</v>
      </c>
      <c r="G64" s="96" t="s">
        <v>78</v>
      </c>
      <c r="H64" s="96" t="s">
        <v>78</v>
      </c>
      <c r="I64" s="96" t="s">
        <v>78</v>
      </c>
      <c r="J64" s="211" t="s">
        <v>517</v>
      </c>
      <c r="K64" s="211" t="s">
        <v>77</v>
      </c>
    </row>
    <row r="65" spans="1:11" x14ac:dyDescent="0.25">
      <c r="A65" s="140" t="s">
        <v>368</v>
      </c>
      <c r="B65" s="211" t="s">
        <v>236</v>
      </c>
      <c r="C65" s="211" t="s">
        <v>237</v>
      </c>
      <c r="D65" s="96" t="s">
        <v>65</v>
      </c>
      <c r="E65" s="214" t="s">
        <v>77</v>
      </c>
      <c r="F65" s="96" t="s">
        <v>77</v>
      </c>
      <c r="G65" s="96" t="s">
        <v>78</v>
      </c>
      <c r="H65" s="96" t="s">
        <v>78</v>
      </c>
      <c r="I65" s="96" t="s">
        <v>78</v>
      </c>
      <c r="J65" s="211" t="s">
        <v>517</v>
      </c>
      <c r="K65" s="211" t="s">
        <v>77</v>
      </c>
    </row>
    <row r="66" spans="1:11" x14ac:dyDescent="0.25">
      <c r="A66" s="140" t="s">
        <v>368</v>
      </c>
      <c r="B66" s="211" t="s">
        <v>236</v>
      </c>
      <c r="C66" s="211" t="s">
        <v>237</v>
      </c>
      <c r="D66" s="211" t="s">
        <v>30</v>
      </c>
      <c r="E66" s="214" t="s">
        <v>77</v>
      </c>
      <c r="F66" s="96" t="s">
        <v>77</v>
      </c>
      <c r="G66" s="96" t="s">
        <v>78</v>
      </c>
      <c r="H66" s="96" t="s">
        <v>78</v>
      </c>
      <c r="I66" s="96" t="s">
        <v>78</v>
      </c>
      <c r="J66" s="211" t="s">
        <v>517</v>
      </c>
      <c r="K66" s="211" t="s">
        <v>77</v>
      </c>
    </row>
    <row r="67" spans="1:11" x14ac:dyDescent="0.25">
      <c r="A67" s="140" t="s">
        <v>368</v>
      </c>
      <c r="B67" s="211" t="s">
        <v>236</v>
      </c>
      <c r="C67" s="211" t="s">
        <v>237</v>
      </c>
      <c r="D67" s="96" t="s">
        <v>66</v>
      </c>
      <c r="E67" s="214" t="s">
        <v>77</v>
      </c>
      <c r="F67" s="96" t="s">
        <v>77</v>
      </c>
      <c r="G67" s="96" t="s">
        <v>78</v>
      </c>
      <c r="H67" s="96" t="s">
        <v>78</v>
      </c>
      <c r="I67" s="96" t="s">
        <v>78</v>
      </c>
      <c r="J67" s="211" t="s">
        <v>517</v>
      </c>
      <c r="K67" s="211" t="s">
        <v>77</v>
      </c>
    </row>
    <row r="68" spans="1:11" x14ac:dyDescent="0.25">
      <c r="A68" s="140" t="s">
        <v>368</v>
      </c>
      <c r="B68" s="211" t="s">
        <v>236</v>
      </c>
      <c r="C68" s="211" t="s">
        <v>237</v>
      </c>
      <c r="D68" s="96" t="s">
        <v>67</v>
      </c>
      <c r="E68" s="214" t="s">
        <v>77</v>
      </c>
      <c r="F68" s="96" t="s">
        <v>77</v>
      </c>
      <c r="G68" s="96" t="s">
        <v>78</v>
      </c>
      <c r="H68" s="96" t="s">
        <v>78</v>
      </c>
      <c r="I68" s="96" t="s">
        <v>78</v>
      </c>
      <c r="J68" s="211" t="s">
        <v>517</v>
      </c>
      <c r="K68" s="211" t="s">
        <v>77</v>
      </c>
    </row>
    <row r="69" spans="1:11" x14ac:dyDescent="0.25">
      <c r="A69" s="140" t="s">
        <v>368</v>
      </c>
      <c r="B69" s="211" t="s">
        <v>236</v>
      </c>
      <c r="C69" s="211" t="s">
        <v>237</v>
      </c>
      <c r="D69" s="211" t="s">
        <v>31</v>
      </c>
      <c r="E69" s="214" t="s">
        <v>77</v>
      </c>
      <c r="F69" s="96" t="s">
        <v>77</v>
      </c>
      <c r="G69" s="96" t="s">
        <v>78</v>
      </c>
      <c r="H69" s="96" t="s">
        <v>78</v>
      </c>
      <c r="I69" s="96" t="s">
        <v>78</v>
      </c>
      <c r="J69" s="211" t="s">
        <v>517</v>
      </c>
      <c r="K69" s="211" t="s">
        <v>77</v>
      </c>
    </row>
    <row r="70" spans="1:11" x14ac:dyDescent="0.25">
      <c r="A70" s="140" t="s">
        <v>368</v>
      </c>
      <c r="B70" s="211" t="s">
        <v>236</v>
      </c>
      <c r="C70" s="211" t="s">
        <v>237</v>
      </c>
      <c r="D70" s="211" t="s">
        <v>32</v>
      </c>
      <c r="E70" s="214" t="s">
        <v>77</v>
      </c>
      <c r="F70" s="96" t="s">
        <v>77</v>
      </c>
      <c r="G70" s="96" t="s">
        <v>78</v>
      </c>
      <c r="H70" s="96" t="s">
        <v>78</v>
      </c>
      <c r="I70" s="96" t="s">
        <v>78</v>
      </c>
      <c r="J70" s="211" t="s">
        <v>517</v>
      </c>
      <c r="K70" s="211" t="s">
        <v>77</v>
      </c>
    </row>
    <row r="71" spans="1:11" x14ac:dyDescent="0.25">
      <c r="A71" s="140" t="s">
        <v>368</v>
      </c>
      <c r="B71" s="211" t="s">
        <v>236</v>
      </c>
      <c r="C71" s="211" t="s">
        <v>237</v>
      </c>
      <c r="D71" s="211" t="s">
        <v>33</v>
      </c>
      <c r="E71" s="214" t="s">
        <v>77</v>
      </c>
      <c r="F71" s="96" t="s">
        <v>77</v>
      </c>
      <c r="G71" s="96" t="s">
        <v>78</v>
      </c>
      <c r="H71" s="96" t="s">
        <v>78</v>
      </c>
      <c r="I71" s="96" t="s">
        <v>78</v>
      </c>
      <c r="J71" s="211" t="s">
        <v>517</v>
      </c>
      <c r="K71" s="211" t="s">
        <v>77</v>
      </c>
    </row>
    <row r="72" spans="1:11" x14ac:dyDescent="0.25">
      <c r="A72" s="140" t="s">
        <v>368</v>
      </c>
      <c r="B72" s="211" t="s">
        <v>236</v>
      </c>
      <c r="C72" s="211" t="s">
        <v>237</v>
      </c>
      <c r="D72" s="211" t="s">
        <v>34</v>
      </c>
      <c r="E72" s="214" t="s">
        <v>77</v>
      </c>
      <c r="F72" s="96" t="s">
        <v>77</v>
      </c>
      <c r="G72" s="96" t="s">
        <v>78</v>
      </c>
      <c r="H72" s="96" t="s">
        <v>78</v>
      </c>
      <c r="I72" s="96" t="s">
        <v>78</v>
      </c>
      <c r="J72" s="211" t="s">
        <v>517</v>
      </c>
      <c r="K72" s="211" t="s">
        <v>77</v>
      </c>
    </row>
    <row r="73" spans="1:11" x14ac:dyDescent="0.25">
      <c r="A73" s="140" t="s">
        <v>368</v>
      </c>
      <c r="B73" s="211" t="s">
        <v>236</v>
      </c>
      <c r="C73" s="211" t="s">
        <v>237</v>
      </c>
      <c r="D73" s="211" t="s">
        <v>35</v>
      </c>
      <c r="E73" s="214" t="s">
        <v>77</v>
      </c>
      <c r="F73" s="96" t="s">
        <v>77</v>
      </c>
      <c r="G73" s="96" t="s">
        <v>78</v>
      </c>
      <c r="H73" s="96" t="s">
        <v>78</v>
      </c>
      <c r="I73" s="96" t="s">
        <v>78</v>
      </c>
      <c r="J73" s="211" t="s">
        <v>517</v>
      </c>
      <c r="K73" s="211" t="s">
        <v>77</v>
      </c>
    </row>
    <row r="74" spans="1:11" x14ac:dyDescent="0.25">
      <c r="A74" s="140" t="s">
        <v>368</v>
      </c>
      <c r="B74" s="211" t="s">
        <v>236</v>
      </c>
      <c r="C74" s="211" t="s">
        <v>237</v>
      </c>
      <c r="D74" s="96" t="s">
        <v>68</v>
      </c>
      <c r="E74" s="214" t="s">
        <v>77</v>
      </c>
      <c r="F74" s="96" t="s">
        <v>77</v>
      </c>
      <c r="G74" s="96" t="s">
        <v>78</v>
      </c>
      <c r="H74" s="96" t="s">
        <v>78</v>
      </c>
      <c r="I74" s="96" t="s">
        <v>78</v>
      </c>
      <c r="J74" s="211" t="s">
        <v>517</v>
      </c>
      <c r="K74" s="211" t="s">
        <v>77</v>
      </c>
    </row>
    <row r="75" spans="1:11" x14ac:dyDescent="0.25">
      <c r="A75" s="140" t="s">
        <v>368</v>
      </c>
      <c r="B75" s="211" t="s">
        <v>236</v>
      </c>
      <c r="C75" s="211" t="s">
        <v>237</v>
      </c>
      <c r="D75" s="211" t="s">
        <v>36</v>
      </c>
      <c r="E75" s="214" t="s">
        <v>77</v>
      </c>
      <c r="F75" s="96" t="s">
        <v>77</v>
      </c>
      <c r="G75" s="96" t="s">
        <v>78</v>
      </c>
      <c r="H75" s="96" t="s">
        <v>78</v>
      </c>
      <c r="I75" s="96" t="s">
        <v>78</v>
      </c>
      <c r="J75" s="211" t="s">
        <v>517</v>
      </c>
      <c r="K75" s="211" t="s">
        <v>77</v>
      </c>
    </row>
    <row r="76" spans="1:11" x14ac:dyDescent="0.25">
      <c r="A76" s="140" t="s">
        <v>368</v>
      </c>
      <c r="B76" s="211" t="s">
        <v>236</v>
      </c>
      <c r="C76" s="211" t="s">
        <v>237</v>
      </c>
      <c r="D76" s="211" t="s">
        <v>69</v>
      </c>
      <c r="E76" s="214" t="s">
        <v>77</v>
      </c>
      <c r="F76" s="96" t="s">
        <v>77</v>
      </c>
      <c r="G76" s="96" t="s">
        <v>78</v>
      </c>
      <c r="H76" s="96" t="s">
        <v>78</v>
      </c>
      <c r="I76" s="96" t="s">
        <v>78</v>
      </c>
      <c r="J76" s="211" t="s">
        <v>517</v>
      </c>
      <c r="K76" s="211" t="s">
        <v>77</v>
      </c>
    </row>
    <row r="77" spans="1:11" x14ac:dyDescent="0.25">
      <c r="A77" s="140" t="s">
        <v>368</v>
      </c>
      <c r="B77" s="211" t="s">
        <v>236</v>
      </c>
      <c r="C77" s="211" t="s">
        <v>237</v>
      </c>
      <c r="D77" s="96" t="s">
        <v>37</v>
      </c>
      <c r="E77" s="214" t="s">
        <v>77</v>
      </c>
      <c r="F77" s="96" t="s">
        <v>77</v>
      </c>
      <c r="G77" s="96" t="s">
        <v>78</v>
      </c>
      <c r="H77" s="96" t="s">
        <v>78</v>
      </c>
      <c r="I77" s="96" t="s">
        <v>78</v>
      </c>
      <c r="J77" s="211" t="s">
        <v>517</v>
      </c>
      <c r="K77" s="211" t="s">
        <v>77</v>
      </c>
    </row>
    <row r="78" spans="1:11" x14ac:dyDescent="0.25">
      <c r="A78" s="140" t="s">
        <v>368</v>
      </c>
      <c r="B78" s="211" t="s">
        <v>236</v>
      </c>
      <c r="C78" s="211" t="s">
        <v>237</v>
      </c>
      <c r="D78" s="211" t="s">
        <v>38</v>
      </c>
      <c r="E78" s="214" t="s">
        <v>77</v>
      </c>
      <c r="F78" s="96" t="s">
        <v>77</v>
      </c>
      <c r="G78" s="96" t="s">
        <v>78</v>
      </c>
      <c r="H78" s="96" t="s">
        <v>78</v>
      </c>
      <c r="I78" s="96" t="s">
        <v>78</v>
      </c>
      <c r="J78" s="211" t="s">
        <v>517</v>
      </c>
      <c r="K78" s="211" t="s">
        <v>77</v>
      </c>
    </row>
    <row r="79" spans="1:11" x14ac:dyDescent="0.25">
      <c r="A79" s="140" t="s">
        <v>368</v>
      </c>
      <c r="B79" s="211" t="s">
        <v>236</v>
      </c>
      <c r="C79" s="211" t="s">
        <v>237</v>
      </c>
      <c r="D79" s="96" t="s">
        <v>39</v>
      </c>
      <c r="E79" s="214" t="s">
        <v>77</v>
      </c>
      <c r="F79" s="96" t="s">
        <v>77</v>
      </c>
      <c r="G79" s="96" t="s">
        <v>78</v>
      </c>
      <c r="H79" s="96" t="s">
        <v>78</v>
      </c>
      <c r="I79" s="96" t="s">
        <v>78</v>
      </c>
      <c r="J79" s="211" t="s">
        <v>517</v>
      </c>
      <c r="K79" s="211" t="s">
        <v>77</v>
      </c>
    </row>
    <row r="80" spans="1:11" x14ac:dyDescent="0.25">
      <c r="A80" s="140" t="s">
        <v>368</v>
      </c>
      <c r="B80" s="211" t="s">
        <v>236</v>
      </c>
      <c r="C80" s="211" t="s">
        <v>237</v>
      </c>
      <c r="D80" s="96" t="s">
        <v>41</v>
      </c>
      <c r="E80" s="214" t="s">
        <v>77</v>
      </c>
      <c r="F80" s="96" t="s">
        <v>77</v>
      </c>
      <c r="G80" s="96" t="s">
        <v>78</v>
      </c>
      <c r="H80" s="96" t="s">
        <v>78</v>
      </c>
      <c r="I80" s="96" t="s">
        <v>78</v>
      </c>
      <c r="J80" s="211" t="s">
        <v>517</v>
      </c>
      <c r="K80" s="211" t="s">
        <v>77</v>
      </c>
    </row>
    <row r="81" spans="1:11" s="32" customFormat="1" x14ac:dyDescent="0.25">
      <c r="A81" s="140" t="s">
        <v>368</v>
      </c>
      <c r="B81" s="211" t="s">
        <v>236</v>
      </c>
      <c r="C81" s="211" t="s">
        <v>237</v>
      </c>
      <c r="D81" s="96" t="s">
        <v>70</v>
      </c>
      <c r="E81" s="214" t="s">
        <v>77</v>
      </c>
      <c r="F81" s="96" t="s">
        <v>77</v>
      </c>
      <c r="G81" s="96" t="s">
        <v>78</v>
      </c>
      <c r="H81" s="96" t="s">
        <v>78</v>
      </c>
      <c r="I81" s="96" t="s">
        <v>78</v>
      </c>
      <c r="J81" s="211" t="s">
        <v>517</v>
      </c>
      <c r="K81" s="211" t="s">
        <v>77</v>
      </c>
    </row>
    <row r="82" spans="1:11" s="32" customFormat="1" x14ac:dyDescent="0.25">
      <c r="A82" s="140" t="s">
        <v>368</v>
      </c>
      <c r="B82" s="211" t="s">
        <v>236</v>
      </c>
      <c r="C82" s="211" t="s">
        <v>237</v>
      </c>
      <c r="D82" s="96" t="s">
        <v>40</v>
      </c>
      <c r="E82" s="214" t="s">
        <v>77</v>
      </c>
      <c r="F82" s="96" t="s">
        <v>77</v>
      </c>
      <c r="G82" s="96" t="s">
        <v>78</v>
      </c>
      <c r="H82" s="96" t="s">
        <v>78</v>
      </c>
      <c r="I82" s="96" t="s">
        <v>78</v>
      </c>
      <c r="J82" s="211" t="s">
        <v>517</v>
      </c>
      <c r="K82" s="211" t="s">
        <v>77</v>
      </c>
    </row>
    <row r="83" spans="1:11" s="32" customFormat="1" x14ac:dyDescent="0.25">
      <c r="A83" s="140" t="s">
        <v>368</v>
      </c>
      <c r="B83" s="211" t="s">
        <v>236</v>
      </c>
      <c r="C83" s="211" t="s">
        <v>237</v>
      </c>
      <c r="D83" s="96" t="s">
        <v>42</v>
      </c>
      <c r="E83" s="214" t="s">
        <v>77</v>
      </c>
      <c r="F83" s="96" t="s">
        <v>77</v>
      </c>
      <c r="G83" s="96" t="s">
        <v>78</v>
      </c>
      <c r="H83" s="96" t="s">
        <v>78</v>
      </c>
      <c r="I83" s="96" t="s">
        <v>78</v>
      </c>
      <c r="J83" s="211" t="s">
        <v>517</v>
      </c>
      <c r="K83" s="211" t="s">
        <v>77</v>
      </c>
    </row>
    <row r="84" spans="1:11" s="32" customFormat="1" x14ac:dyDescent="0.25">
      <c r="A84" s="140" t="s">
        <v>368</v>
      </c>
      <c r="B84" s="211" t="s">
        <v>236</v>
      </c>
      <c r="C84" s="211" t="s">
        <v>237</v>
      </c>
      <c r="D84" s="211" t="s">
        <v>43</v>
      </c>
      <c r="E84" s="214" t="s">
        <v>77</v>
      </c>
      <c r="F84" s="96" t="s">
        <v>77</v>
      </c>
      <c r="G84" s="96" t="s">
        <v>78</v>
      </c>
      <c r="H84" s="96" t="s">
        <v>78</v>
      </c>
      <c r="I84" s="96" t="s">
        <v>78</v>
      </c>
      <c r="J84" s="211" t="s">
        <v>517</v>
      </c>
      <c r="K84" s="211" t="s">
        <v>77</v>
      </c>
    </row>
    <row r="85" spans="1:11" s="32" customFormat="1" x14ac:dyDescent="0.25">
      <c r="A85" s="140" t="s">
        <v>368</v>
      </c>
      <c r="B85" s="211" t="s">
        <v>236</v>
      </c>
      <c r="C85" s="211" t="s">
        <v>237</v>
      </c>
      <c r="D85" s="211" t="s">
        <v>44</v>
      </c>
      <c r="E85" s="214" t="s">
        <v>77</v>
      </c>
      <c r="F85" s="96" t="s">
        <v>77</v>
      </c>
      <c r="G85" s="96" t="s">
        <v>78</v>
      </c>
      <c r="H85" s="96" t="s">
        <v>78</v>
      </c>
      <c r="I85" s="96" t="s">
        <v>78</v>
      </c>
      <c r="J85" s="211" t="s">
        <v>517</v>
      </c>
      <c r="K85" s="211" t="s">
        <v>77</v>
      </c>
    </row>
    <row r="86" spans="1:11" s="32" customFormat="1" x14ac:dyDescent="0.25">
      <c r="A86" s="140" t="s">
        <v>368</v>
      </c>
      <c r="B86" s="211" t="s">
        <v>236</v>
      </c>
      <c r="C86" s="211" t="s">
        <v>237</v>
      </c>
      <c r="D86" s="96" t="s">
        <v>45</v>
      </c>
      <c r="E86" s="214" t="s">
        <v>77</v>
      </c>
      <c r="F86" s="96" t="s">
        <v>77</v>
      </c>
      <c r="G86" s="96" t="s">
        <v>78</v>
      </c>
      <c r="H86" s="96" t="s">
        <v>78</v>
      </c>
      <c r="I86" s="96" t="s">
        <v>78</v>
      </c>
      <c r="J86" s="211" t="s">
        <v>517</v>
      </c>
      <c r="K86" s="211" t="s">
        <v>77</v>
      </c>
    </row>
    <row r="87" spans="1:11" s="32" customFormat="1" x14ac:dyDescent="0.25">
      <c r="A87" s="140" t="s">
        <v>368</v>
      </c>
      <c r="B87" s="211" t="s">
        <v>236</v>
      </c>
      <c r="C87" s="211" t="s">
        <v>237</v>
      </c>
      <c r="D87" s="96" t="s">
        <v>71</v>
      </c>
      <c r="E87" s="214" t="s">
        <v>77</v>
      </c>
      <c r="F87" s="96" t="s">
        <v>77</v>
      </c>
      <c r="G87" s="96" t="s">
        <v>78</v>
      </c>
      <c r="H87" s="96" t="s">
        <v>78</v>
      </c>
      <c r="I87" s="96" t="s">
        <v>78</v>
      </c>
      <c r="J87" s="211" t="s">
        <v>517</v>
      </c>
      <c r="K87" s="211" t="s">
        <v>77</v>
      </c>
    </row>
    <row r="88" spans="1:11" s="32" customFormat="1" x14ac:dyDescent="0.25">
      <c r="A88" s="140" t="s">
        <v>368</v>
      </c>
      <c r="B88" s="211" t="s">
        <v>236</v>
      </c>
      <c r="C88" s="211" t="s">
        <v>237</v>
      </c>
      <c r="D88" s="211" t="s">
        <v>46</v>
      </c>
      <c r="E88" s="214" t="s">
        <v>77</v>
      </c>
      <c r="F88" s="96" t="s">
        <v>77</v>
      </c>
      <c r="G88" s="96" t="s">
        <v>78</v>
      </c>
      <c r="H88" s="96" t="s">
        <v>78</v>
      </c>
      <c r="I88" s="96" t="s">
        <v>78</v>
      </c>
      <c r="J88" s="211" t="s">
        <v>517</v>
      </c>
      <c r="K88" s="211" t="s">
        <v>77</v>
      </c>
    </row>
    <row r="89" spans="1:11" s="32" customFormat="1" x14ac:dyDescent="0.25">
      <c r="A89" s="140" t="s">
        <v>368</v>
      </c>
      <c r="B89" s="211" t="s">
        <v>236</v>
      </c>
      <c r="C89" s="211" t="s">
        <v>237</v>
      </c>
      <c r="D89" s="96" t="s">
        <v>72</v>
      </c>
      <c r="E89" s="214" t="s">
        <v>77</v>
      </c>
      <c r="F89" s="96" t="s">
        <v>77</v>
      </c>
      <c r="G89" s="96" t="s">
        <v>78</v>
      </c>
      <c r="H89" s="96" t="s">
        <v>78</v>
      </c>
      <c r="I89" s="96" t="s">
        <v>78</v>
      </c>
      <c r="J89" s="211" t="s">
        <v>517</v>
      </c>
      <c r="K89" s="211" t="s">
        <v>77</v>
      </c>
    </row>
    <row r="90" spans="1:11" s="32" customFormat="1" x14ac:dyDescent="0.25">
      <c r="A90" s="140" t="s">
        <v>368</v>
      </c>
      <c r="B90" s="211" t="s">
        <v>236</v>
      </c>
      <c r="C90" s="211" t="s">
        <v>237</v>
      </c>
      <c r="D90" s="211" t="s">
        <v>73</v>
      </c>
      <c r="E90" s="214" t="s">
        <v>77</v>
      </c>
      <c r="F90" s="96" t="s">
        <v>77</v>
      </c>
      <c r="G90" s="96" t="s">
        <v>78</v>
      </c>
      <c r="H90" s="96" t="s">
        <v>78</v>
      </c>
      <c r="I90" s="96" t="s">
        <v>78</v>
      </c>
      <c r="J90" s="211" t="s">
        <v>517</v>
      </c>
      <c r="K90" s="211" t="s">
        <v>77</v>
      </c>
    </row>
    <row r="91" spans="1:11" s="32" customFormat="1" x14ac:dyDescent="0.25">
      <c r="A91" s="140" t="s">
        <v>368</v>
      </c>
      <c r="B91" s="211" t="s">
        <v>236</v>
      </c>
      <c r="C91" s="211" t="s">
        <v>237</v>
      </c>
      <c r="D91" s="96" t="s">
        <v>74</v>
      </c>
      <c r="E91" s="214" t="s">
        <v>77</v>
      </c>
      <c r="F91" s="96" t="s">
        <v>77</v>
      </c>
      <c r="G91" s="96" t="s">
        <v>78</v>
      </c>
      <c r="H91" s="96" t="s">
        <v>78</v>
      </c>
      <c r="I91" s="96" t="s">
        <v>78</v>
      </c>
      <c r="J91" s="211" t="s">
        <v>517</v>
      </c>
      <c r="K91" s="211" t="s">
        <v>77</v>
      </c>
    </row>
    <row r="92" spans="1:11" s="32" customFormat="1" x14ac:dyDescent="0.25">
      <c r="A92" s="140" t="s">
        <v>368</v>
      </c>
      <c r="B92" s="211" t="s">
        <v>236</v>
      </c>
      <c r="C92" s="211" t="s">
        <v>237</v>
      </c>
      <c r="D92" s="96" t="s">
        <v>75</v>
      </c>
      <c r="E92" s="214" t="s">
        <v>77</v>
      </c>
      <c r="F92" s="96" t="s">
        <v>77</v>
      </c>
      <c r="G92" s="96" t="s">
        <v>78</v>
      </c>
      <c r="H92" s="96" t="s">
        <v>78</v>
      </c>
      <c r="I92" s="96" t="s">
        <v>78</v>
      </c>
      <c r="J92" s="211" t="s">
        <v>517</v>
      </c>
      <c r="K92" s="211" t="s">
        <v>77</v>
      </c>
    </row>
    <row r="93" spans="1:11" s="32" customFormat="1" x14ac:dyDescent="0.25">
      <c r="A93" s="140" t="s">
        <v>368</v>
      </c>
      <c r="B93" s="211" t="s">
        <v>236</v>
      </c>
      <c r="C93" s="211" t="s">
        <v>237</v>
      </c>
      <c r="D93" s="96" t="s">
        <v>76</v>
      </c>
      <c r="E93" s="214" t="s">
        <v>77</v>
      </c>
      <c r="F93" s="96" t="s">
        <v>77</v>
      </c>
      <c r="G93" s="96" t="s">
        <v>78</v>
      </c>
      <c r="H93" s="96" t="s">
        <v>78</v>
      </c>
      <c r="I93" s="96" t="s">
        <v>78</v>
      </c>
      <c r="J93" s="211" t="s">
        <v>517</v>
      </c>
      <c r="K93" s="211" t="s">
        <v>77</v>
      </c>
    </row>
    <row r="94" spans="1:11" s="32" customFormat="1" x14ac:dyDescent="0.25">
      <c r="A94" s="140" t="s">
        <v>368</v>
      </c>
      <c r="B94" s="211" t="s">
        <v>236</v>
      </c>
      <c r="C94" s="211" t="s">
        <v>237</v>
      </c>
      <c r="D94" s="96" t="s">
        <v>47</v>
      </c>
      <c r="E94" s="214" t="s">
        <v>77</v>
      </c>
      <c r="F94" s="96" t="s">
        <v>77</v>
      </c>
      <c r="G94" s="96" t="s">
        <v>78</v>
      </c>
      <c r="H94" s="96" t="s">
        <v>78</v>
      </c>
      <c r="I94" s="96" t="s">
        <v>78</v>
      </c>
      <c r="J94" s="211" t="s">
        <v>517</v>
      </c>
      <c r="K94" s="211" t="s">
        <v>77</v>
      </c>
    </row>
    <row r="95" spans="1:11" s="32" customFormat="1" x14ac:dyDescent="0.25">
      <c r="A95" s="140" t="s">
        <v>426</v>
      </c>
      <c r="B95" s="211" t="s">
        <v>236</v>
      </c>
      <c r="C95" s="211" t="s">
        <v>411</v>
      </c>
      <c r="D95" s="96" t="s">
        <v>4</v>
      </c>
      <c r="E95" s="214" t="s">
        <v>77</v>
      </c>
      <c r="F95" s="96" t="s">
        <v>77</v>
      </c>
      <c r="G95" s="96" t="s">
        <v>78</v>
      </c>
      <c r="H95" s="96" t="s">
        <v>78</v>
      </c>
      <c r="I95" s="96" t="s">
        <v>78</v>
      </c>
      <c r="J95" s="211" t="s">
        <v>517</v>
      </c>
      <c r="K95" s="211" t="s">
        <v>78</v>
      </c>
    </row>
    <row r="96" spans="1:11" s="32" customFormat="1" x14ac:dyDescent="0.25">
      <c r="A96" s="140" t="s">
        <v>426</v>
      </c>
      <c r="B96" s="211" t="s">
        <v>236</v>
      </c>
      <c r="C96" s="211" t="s">
        <v>411</v>
      </c>
      <c r="D96" s="96" t="s">
        <v>5</v>
      </c>
      <c r="E96" s="214" t="s">
        <v>77</v>
      </c>
      <c r="F96" s="96" t="s">
        <v>77</v>
      </c>
      <c r="G96" s="96" t="s">
        <v>78</v>
      </c>
      <c r="H96" s="96" t="s">
        <v>78</v>
      </c>
      <c r="I96" s="96" t="s">
        <v>78</v>
      </c>
      <c r="J96" s="211" t="s">
        <v>517</v>
      </c>
      <c r="K96" s="211" t="s">
        <v>78</v>
      </c>
    </row>
    <row r="97" spans="1:11" s="32" customFormat="1" x14ac:dyDescent="0.25">
      <c r="A97" s="140" t="s">
        <v>426</v>
      </c>
      <c r="B97" s="211" t="s">
        <v>236</v>
      </c>
      <c r="C97" s="211" t="s">
        <v>411</v>
      </c>
      <c r="D97" s="96" t="s">
        <v>6</v>
      </c>
      <c r="E97" s="214" t="s">
        <v>77</v>
      </c>
      <c r="F97" s="96" t="s">
        <v>77</v>
      </c>
      <c r="G97" s="96" t="s">
        <v>78</v>
      </c>
      <c r="H97" s="96" t="s">
        <v>78</v>
      </c>
      <c r="I97" s="96" t="s">
        <v>78</v>
      </c>
      <c r="J97" s="211" t="s">
        <v>517</v>
      </c>
      <c r="K97" s="211" t="s">
        <v>78</v>
      </c>
    </row>
    <row r="98" spans="1:11" s="32" customFormat="1" x14ac:dyDescent="0.25">
      <c r="A98" s="140" t="s">
        <v>426</v>
      </c>
      <c r="B98" s="211" t="s">
        <v>236</v>
      </c>
      <c r="C98" s="211" t="s">
        <v>411</v>
      </c>
      <c r="D98" s="96" t="s">
        <v>7</v>
      </c>
      <c r="E98" s="214" t="s">
        <v>77</v>
      </c>
      <c r="F98" s="96" t="s">
        <v>77</v>
      </c>
      <c r="G98" s="96" t="s">
        <v>78</v>
      </c>
      <c r="H98" s="96" t="s">
        <v>78</v>
      </c>
      <c r="I98" s="96" t="s">
        <v>78</v>
      </c>
      <c r="J98" s="211" t="s">
        <v>517</v>
      </c>
      <c r="K98" s="211" t="s">
        <v>78</v>
      </c>
    </row>
    <row r="99" spans="1:11" s="32" customFormat="1" x14ac:dyDescent="0.25">
      <c r="A99" s="140" t="s">
        <v>426</v>
      </c>
      <c r="B99" s="211" t="s">
        <v>236</v>
      </c>
      <c r="C99" s="211" t="s">
        <v>411</v>
      </c>
      <c r="D99" s="96" t="s">
        <v>49</v>
      </c>
      <c r="E99" s="214" t="s">
        <v>77</v>
      </c>
      <c r="F99" s="96" t="s">
        <v>77</v>
      </c>
      <c r="G99" s="96" t="s">
        <v>78</v>
      </c>
      <c r="H99" s="96" t="s">
        <v>78</v>
      </c>
      <c r="I99" s="96" t="s">
        <v>78</v>
      </c>
      <c r="J99" s="211" t="s">
        <v>517</v>
      </c>
      <c r="K99" s="211" t="s">
        <v>78</v>
      </c>
    </row>
    <row r="100" spans="1:11" s="32" customFormat="1" x14ac:dyDescent="0.25">
      <c r="A100" s="140" t="s">
        <v>426</v>
      </c>
      <c r="B100" s="211" t="s">
        <v>236</v>
      </c>
      <c r="C100" s="211" t="s">
        <v>411</v>
      </c>
      <c r="D100" s="96" t="s">
        <v>8</v>
      </c>
      <c r="E100" s="214" t="s">
        <v>77</v>
      </c>
      <c r="F100" s="96" t="s">
        <v>77</v>
      </c>
      <c r="G100" s="96" t="s">
        <v>78</v>
      </c>
      <c r="H100" s="96" t="s">
        <v>78</v>
      </c>
      <c r="I100" s="96" t="s">
        <v>78</v>
      </c>
      <c r="J100" s="211" t="s">
        <v>517</v>
      </c>
      <c r="K100" s="211" t="s">
        <v>78</v>
      </c>
    </row>
    <row r="101" spans="1:11" s="32" customFormat="1" x14ac:dyDescent="0.25">
      <c r="A101" s="140" t="s">
        <v>426</v>
      </c>
      <c r="B101" s="211" t="s">
        <v>236</v>
      </c>
      <c r="C101" s="211" t="s">
        <v>411</v>
      </c>
      <c r="D101" s="96" t="s">
        <v>123</v>
      </c>
      <c r="E101" s="214" t="s">
        <v>77</v>
      </c>
      <c r="F101" s="96" t="s">
        <v>77</v>
      </c>
      <c r="G101" s="96" t="s">
        <v>78</v>
      </c>
      <c r="H101" s="96" t="s">
        <v>78</v>
      </c>
      <c r="I101" s="96" t="s">
        <v>78</v>
      </c>
      <c r="J101" s="211" t="s">
        <v>517</v>
      </c>
      <c r="K101" s="211" t="s">
        <v>78</v>
      </c>
    </row>
    <row r="102" spans="1:11" s="32" customFormat="1" x14ac:dyDescent="0.25">
      <c r="A102" s="140" t="s">
        <v>426</v>
      </c>
      <c r="B102" s="211" t="s">
        <v>236</v>
      </c>
      <c r="C102" s="211" t="s">
        <v>411</v>
      </c>
      <c r="D102" s="96" t="s">
        <v>50</v>
      </c>
      <c r="E102" s="214" t="s">
        <v>77</v>
      </c>
      <c r="F102" s="96" t="s">
        <v>77</v>
      </c>
      <c r="G102" s="96" t="s">
        <v>78</v>
      </c>
      <c r="H102" s="96" t="s">
        <v>78</v>
      </c>
      <c r="I102" s="96" t="s">
        <v>78</v>
      </c>
      <c r="J102" s="211" t="s">
        <v>517</v>
      </c>
      <c r="K102" s="211" t="s">
        <v>78</v>
      </c>
    </row>
    <row r="103" spans="1:11" s="32" customFormat="1" x14ac:dyDescent="0.25">
      <c r="A103" s="140" t="s">
        <v>426</v>
      </c>
      <c r="B103" s="211" t="s">
        <v>236</v>
      </c>
      <c r="C103" s="211" t="s">
        <v>411</v>
      </c>
      <c r="D103" s="96" t="s">
        <v>10</v>
      </c>
      <c r="E103" s="214" t="s">
        <v>77</v>
      </c>
      <c r="F103" s="96" t="s">
        <v>77</v>
      </c>
      <c r="G103" s="96" t="s">
        <v>78</v>
      </c>
      <c r="H103" s="96" t="s">
        <v>78</v>
      </c>
      <c r="I103" s="96" t="s">
        <v>78</v>
      </c>
      <c r="J103" s="211" t="s">
        <v>517</v>
      </c>
      <c r="K103" s="211" t="s">
        <v>78</v>
      </c>
    </row>
    <row r="104" spans="1:11" s="32" customFormat="1" x14ac:dyDescent="0.25">
      <c r="A104" s="140" t="s">
        <v>426</v>
      </c>
      <c r="B104" s="211" t="s">
        <v>236</v>
      </c>
      <c r="C104" s="211" t="s">
        <v>411</v>
      </c>
      <c r="D104" s="211" t="s">
        <v>11</v>
      </c>
      <c r="E104" s="214" t="s">
        <v>77</v>
      </c>
      <c r="F104" s="96" t="s">
        <v>77</v>
      </c>
      <c r="G104" s="96" t="s">
        <v>78</v>
      </c>
      <c r="H104" s="96" t="s">
        <v>78</v>
      </c>
      <c r="I104" s="96" t="s">
        <v>78</v>
      </c>
      <c r="J104" s="211" t="s">
        <v>517</v>
      </c>
      <c r="K104" s="211" t="s">
        <v>78</v>
      </c>
    </row>
    <row r="105" spans="1:11" s="32" customFormat="1" x14ac:dyDescent="0.25">
      <c r="A105" s="140" t="s">
        <v>426</v>
      </c>
      <c r="B105" s="211" t="s">
        <v>236</v>
      </c>
      <c r="C105" s="211" t="s">
        <v>411</v>
      </c>
      <c r="D105" s="96" t="s">
        <v>12</v>
      </c>
      <c r="E105" s="214" t="s">
        <v>77</v>
      </c>
      <c r="F105" s="96" t="s">
        <v>77</v>
      </c>
      <c r="G105" s="96" t="s">
        <v>78</v>
      </c>
      <c r="H105" s="96" t="s">
        <v>78</v>
      </c>
      <c r="I105" s="96" t="s">
        <v>78</v>
      </c>
      <c r="J105" s="211" t="s">
        <v>517</v>
      </c>
      <c r="K105" s="211" t="s">
        <v>78</v>
      </c>
    </row>
    <row r="106" spans="1:11" s="32" customFormat="1" x14ac:dyDescent="0.25">
      <c r="A106" s="140" t="s">
        <v>426</v>
      </c>
      <c r="B106" s="211" t="s">
        <v>236</v>
      </c>
      <c r="C106" s="211" t="s">
        <v>411</v>
      </c>
      <c r="D106" s="96" t="s">
        <v>13</v>
      </c>
      <c r="E106" s="214" t="s">
        <v>77</v>
      </c>
      <c r="F106" s="96" t="s">
        <v>77</v>
      </c>
      <c r="G106" s="96" t="s">
        <v>78</v>
      </c>
      <c r="H106" s="96" t="s">
        <v>78</v>
      </c>
      <c r="I106" s="96" t="s">
        <v>78</v>
      </c>
      <c r="J106" s="211" t="s">
        <v>517</v>
      </c>
      <c r="K106" s="211" t="s">
        <v>78</v>
      </c>
    </row>
    <row r="107" spans="1:11" s="32" customFormat="1" x14ac:dyDescent="0.25">
      <c r="A107" s="140" t="s">
        <v>426</v>
      </c>
      <c r="B107" s="211" t="s">
        <v>236</v>
      </c>
      <c r="C107" s="211" t="s">
        <v>411</v>
      </c>
      <c r="D107" s="96" t="s">
        <v>51</v>
      </c>
      <c r="E107" s="214" t="s">
        <v>77</v>
      </c>
      <c r="F107" s="96" t="s">
        <v>77</v>
      </c>
      <c r="G107" s="96" t="s">
        <v>78</v>
      </c>
      <c r="H107" s="96" t="s">
        <v>78</v>
      </c>
      <c r="I107" s="96" t="s">
        <v>78</v>
      </c>
      <c r="J107" s="211" t="s">
        <v>517</v>
      </c>
      <c r="K107" s="211" t="s">
        <v>78</v>
      </c>
    </row>
    <row r="108" spans="1:11" s="32" customFormat="1" x14ac:dyDescent="0.25">
      <c r="A108" s="140" t="s">
        <v>426</v>
      </c>
      <c r="B108" s="211" t="s">
        <v>236</v>
      </c>
      <c r="C108" s="211" t="s">
        <v>411</v>
      </c>
      <c r="D108" s="96" t="s">
        <v>52</v>
      </c>
      <c r="E108" s="214" t="s">
        <v>77</v>
      </c>
      <c r="F108" s="96" t="s">
        <v>77</v>
      </c>
      <c r="G108" s="96" t="s">
        <v>78</v>
      </c>
      <c r="H108" s="96" t="s">
        <v>78</v>
      </c>
      <c r="I108" s="96" t="s">
        <v>78</v>
      </c>
      <c r="J108" s="211" t="s">
        <v>517</v>
      </c>
      <c r="K108" s="211" t="s">
        <v>78</v>
      </c>
    </row>
    <row r="109" spans="1:11" s="32" customFormat="1" x14ac:dyDescent="0.25">
      <c r="A109" s="140" t="s">
        <v>426</v>
      </c>
      <c r="B109" s="211" t="s">
        <v>236</v>
      </c>
      <c r="C109" s="211" t="s">
        <v>411</v>
      </c>
      <c r="D109" s="96" t="s">
        <v>53</v>
      </c>
      <c r="E109" s="214" t="s">
        <v>77</v>
      </c>
      <c r="F109" s="96" t="s">
        <v>77</v>
      </c>
      <c r="G109" s="96" t="s">
        <v>78</v>
      </c>
      <c r="H109" s="96" t="s">
        <v>78</v>
      </c>
      <c r="I109" s="96" t="s">
        <v>78</v>
      </c>
      <c r="J109" s="211" t="s">
        <v>517</v>
      </c>
      <c r="K109" s="211" t="s">
        <v>78</v>
      </c>
    </row>
    <row r="110" spans="1:11" s="32" customFormat="1" x14ac:dyDescent="0.25">
      <c r="A110" s="140" t="s">
        <v>426</v>
      </c>
      <c r="B110" s="211" t="s">
        <v>236</v>
      </c>
      <c r="C110" s="211" t="s">
        <v>411</v>
      </c>
      <c r="D110" s="96" t="s">
        <v>14</v>
      </c>
      <c r="E110" s="214" t="s">
        <v>77</v>
      </c>
      <c r="F110" s="96" t="s">
        <v>77</v>
      </c>
      <c r="G110" s="96" t="s">
        <v>78</v>
      </c>
      <c r="H110" s="96" t="s">
        <v>78</v>
      </c>
      <c r="I110" s="96" t="s">
        <v>78</v>
      </c>
      <c r="J110" s="211" t="s">
        <v>517</v>
      </c>
      <c r="K110" s="211" t="s">
        <v>78</v>
      </c>
    </row>
    <row r="111" spans="1:11" s="32" customFormat="1" x14ac:dyDescent="0.25">
      <c r="A111" s="140" t="s">
        <v>426</v>
      </c>
      <c r="B111" s="211" t="s">
        <v>236</v>
      </c>
      <c r="C111" s="211" t="s">
        <v>411</v>
      </c>
      <c r="D111" s="96" t="s">
        <v>15</v>
      </c>
      <c r="E111" s="214" t="s">
        <v>77</v>
      </c>
      <c r="F111" s="96" t="s">
        <v>77</v>
      </c>
      <c r="G111" s="96" t="s">
        <v>78</v>
      </c>
      <c r="H111" s="96" t="s">
        <v>78</v>
      </c>
      <c r="I111" s="96" t="s">
        <v>78</v>
      </c>
      <c r="J111" s="211" t="s">
        <v>517</v>
      </c>
      <c r="K111" s="211" t="s">
        <v>78</v>
      </c>
    </row>
    <row r="112" spans="1:11" s="32" customFormat="1" x14ac:dyDescent="0.25">
      <c r="A112" s="140" t="s">
        <v>426</v>
      </c>
      <c r="B112" s="211" t="s">
        <v>236</v>
      </c>
      <c r="C112" s="211" t="s">
        <v>411</v>
      </c>
      <c r="D112" s="96" t="s">
        <v>16</v>
      </c>
      <c r="E112" s="214" t="s">
        <v>77</v>
      </c>
      <c r="F112" s="96" t="s">
        <v>77</v>
      </c>
      <c r="G112" s="96" t="s">
        <v>78</v>
      </c>
      <c r="H112" s="96" t="s">
        <v>78</v>
      </c>
      <c r="I112" s="96" t="s">
        <v>78</v>
      </c>
      <c r="J112" s="211" t="s">
        <v>517</v>
      </c>
      <c r="K112" s="211" t="s">
        <v>78</v>
      </c>
    </row>
    <row r="113" spans="1:11" s="32" customFormat="1" x14ac:dyDescent="0.25">
      <c r="A113" s="140" t="s">
        <v>426</v>
      </c>
      <c r="B113" s="211" t="s">
        <v>236</v>
      </c>
      <c r="C113" s="211" t="s">
        <v>411</v>
      </c>
      <c r="D113" s="96" t="s">
        <v>54</v>
      </c>
      <c r="E113" s="214" t="s">
        <v>77</v>
      </c>
      <c r="F113" s="96" t="s">
        <v>77</v>
      </c>
      <c r="G113" s="96" t="s">
        <v>78</v>
      </c>
      <c r="H113" s="96" t="s">
        <v>78</v>
      </c>
      <c r="I113" s="96" t="s">
        <v>78</v>
      </c>
      <c r="J113" s="211" t="s">
        <v>517</v>
      </c>
      <c r="K113" s="211" t="s">
        <v>78</v>
      </c>
    </row>
    <row r="114" spans="1:11" s="32" customFormat="1" x14ac:dyDescent="0.25">
      <c r="A114" s="140" t="s">
        <v>426</v>
      </c>
      <c r="B114" s="211" t="s">
        <v>236</v>
      </c>
      <c r="C114" s="211" t="s">
        <v>411</v>
      </c>
      <c r="D114" s="96" t="s">
        <v>55</v>
      </c>
      <c r="E114" s="214" t="s">
        <v>77</v>
      </c>
      <c r="F114" s="96" t="s">
        <v>77</v>
      </c>
      <c r="G114" s="96" t="s">
        <v>78</v>
      </c>
      <c r="H114" s="96" t="s">
        <v>78</v>
      </c>
      <c r="I114" s="96" t="s">
        <v>78</v>
      </c>
      <c r="J114" s="211" t="s">
        <v>517</v>
      </c>
      <c r="K114" s="211" t="s">
        <v>78</v>
      </c>
    </row>
    <row r="115" spans="1:11" s="32" customFormat="1" x14ac:dyDescent="0.25">
      <c r="A115" s="140" t="s">
        <v>426</v>
      </c>
      <c r="B115" s="211" t="s">
        <v>236</v>
      </c>
      <c r="C115" s="211" t="s">
        <v>411</v>
      </c>
      <c r="D115" s="96" t="s">
        <v>17</v>
      </c>
      <c r="E115" s="214" t="s">
        <v>77</v>
      </c>
      <c r="F115" s="96" t="s">
        <v>77</v>
      </c>
      <c r="G115" s="96" t="s">
        <v>78</v>
      </c>
      <c r="H115" s="96" t="s">
        <v>78</v>
      </c>
      <c r="I115" s="96" t="s">
        <v>78</v>
      </c>
      <c r="J115" s="211" t="s">
        <v>517</v>
      </c>
      <c r="K115" s="211" t="s">
        <v>78</v>
      </c>
    </row>
    <row r="116" spans="1:11" s="32" customFormat="1" x14ac:dyDescent="0.25">
      <c r="A116" s="140" t="s">
        <v>426</v>
      </c>
      <c r="B116" s="211" t="s">
        <v>236</v>
      </c>
      <c r="C116" s="211" t="s">
        <v>411</v>
      </c>
      <c r="D116" s="96" t="s">
        <v>18</v>
      </c>
      <c r="E116" s="214" t="s">
        <v>77</v>
      </c>
      <c r="F116" s="96" t="s">
        <v>77</v>
      </c>
      <c r="G116" s="96" t="s">
        <v>78</v>
      </c>
      <c r="H116" s="96" t="s">
        <v>78</v>
      </c>
      <c r="I116" s="96" t="s">
        <v>78</v>
      </c>
      <c r="J116" s="211" t="s">
        <v>517</v>
      </c>
      <c r="K116" s="211" t="s">
        <v>78</v>
      </c>
    </row>
    <row r="117" spans="1:11" s="32" customFormat="1" x14ac:dyDescent="0.25">
      <c r="A117" s="140" t="s">
        <v>426</v>
      </c>
      <c r="B117" s="211" t="s">
        <v>236</v>
      </c>
      <c r="C117" s="211" t="s">
        <v>411</v>
      </c>
      <c r="D117" s="96" t="s">
        <v>19</v>
      </c>
      <c r="E117" s="214" t="s">
        <v>77</v>
      </c>
      <c r="F117" s="96" t="s">
        <v>77</v>
      </c>
      <c r="G117" s="96" t="s">
        <v>78</v>
      </c>
      <c r="H117" s="96" t="s">
        <v>78</v>
      </c>
      <c r="I117" s="96" t="s">
        <v>78</v>
      </c>
      <c r="J117" s="211" t="s">
        <v>517</v>
      </c>
      <c r="K117" s="211" t="s">
        <v>78</v>
      </c>
    </row>
    <row r="118" spans="1:11" s="32" customFormat="1" x14ac:dyDescent="0.25">
      <c r="A118" s="140" t="s">
        <v>426</v>
      </c>
      <c r="B118" s="211" t="s">
        <v>236</v>
      </c>
      <c r="C118" s="211" t="s">
        <v>411</v>
      </c>
      <c r="D118" s="96" t="s">
        <v>56</v>
      </c>
      <c r="E118" s="214" t="s">
        <v>77</v>
      </c>
      <c r="F118" s="96" t="s">
        <v>77</v>
      </c>
      <c r="G118" s="96" t="s">
        <v>78</v>
      </c>
      <c r="H118" s="96" t="s">
        <v>78</v>
      </c>
      <c r="I118" s="96" t="s">
        <v>78</v>
      </c>
      <c r="J118" s="211" t="s">
        <v>517</v>
      </c>
      <c r="K118" s="211" t="s">
        <v>78</v>
      </c>
    </row>
    <row r="119" spans="1:11" s="32" customFormat="1" x14ac:dyDescent="0.25">
      <c r="A119" s="140" t="s">
        <v>426</v>
      </c>
      <c r="B119" s="211" t="s">
        <v>236</v>
      </c>
      <c r="C119" s="211" t="s">
        <v>411</v>
      </c>
      <c r="D119" s="96" t="s">
        <v>20</v>
      </c>
      <c r="E119" s="214" t="s">
        <v>77</v>
      </c>
      <c r="F119" s="96" t="s">
        <v>77</v>
      </c>
      <c r="G119" s="96" t="s">
        <v>78</v>
      </c>
      <c r="H119" s="96" t="s">
        <v>78</v>
      </c>
      <c r="I119" s="96" t="s">
        <v>78</v>
      </c>
      <c r="J119" s="211" t="s">
        <v>517</v>
      </c>
      <c r="K119" s="211" t="s">
        <v>78</v>
      </c>
    </row>
    <row r="120" spans="1:11" s="32" customFormat="1" x14ac:dyDescent="0.25">
      <c r="A120" s="140" t="s">
        <v>426</v>
      </c>
      <c r="B120" s="211" t="s">
        <v>236</v>
      </c>
      <c r="C120" s="211" t="s">
        <v>411</v>
      </c>
      <c r="D120" s="96" t="s">
        <v>21</v>
      </c>
      <c r="E120" s="214" t="s">
        <v>77</v>
      </c>
      <c r="F120" s="96" t="s">
        <v>77</v>
      </c>
      <c r="G120" s="96" t="s">
        <v>78</v>
      </c>
      <c r="H120" s="96" t="s">
        <v>78</v>
      </c>
      <c r="I120" s="96" t="s">
        <v>78</v>
      </c>
      <c r="J120" s="211" t="s">
        <v>517</v>
      </c>
      <c r="K120" s="211" t="s">
        <v>78</v>
      </c>
    </row>
    <row r="121" spans="1:11" s="32" customFormat="1" x14ac:dyDescent="0.25">
      <c r="A121" s="140" t="s">
        <v>426</v>
      </c>
      <c r="B121" s="211" t="s">
        <v>236</v>
      </c>
      <c r="C121" s="211" t="s">
        <v>411</v>
      </c>
      <c r="D121" s="96" t="s">
        <v>22</v>
      </c>
      <c r="E121" s="214" t="s">
        <v>77</v>
      </c>
      <c r="F121" s="96" t="s">
        <v>77</v>
      </c>
      <c r="G121" s="96" t="s">
        <v>78</v>
      </c>
      <c r="H121" s="96" t="s">
        <v>78</v>
      </c>
      <c r="I121" s="96" t="s">
        <v>78</v>
      </c>
      <c r="J121" s="211" t="s">
        <v>517</v>
      </c>
      <c r="K121" s="211" t="s">
        <v>78</v>
      </c>
    </row>
    <row r="122" spans="1:11" s="32" customFormat="1" x14ac:dyDescent="0.25">
      <c r="A122" s="140" t="s">
        <v>426</v>
      </c>
      <c r="B122" s="211" t="s">
        <v>236</v>
      </c>
      <c r="C122" s="211" t="s">
        <v>411</v>
      </c>
      <c r="D122" s="96" t="s">
        <v>57</v>
      </c>
      <c r="E122" s="214" t="s">
        <v>77</v>
      </c>
      <c r="F122" s="96" t="s">
        <v>77</v>
      </c>
      <c r="G122" s="96" t="s">
        <v>78</v>
      </c>
      <c r="H122" s="96" t="s">
        <v>78</v>
      </c>
      <c r="I122" s="96" t="s">
        <v>78</v>
      </c>
      <c r="J122" s="211" t="s">
        <v>517</v>
      </c>
      <c r="K122" s="211" t="s">
        <v>78</v>
      </c>
    </row>
    <row r="123" spans="1:11" s="32" customFormat="1" x14ac:dyDescent="0.25">
      <c r="A123" s="140" t="s">
        <v>426</v>
      </c>
      <c r="B123" s="211" t="s">
        <v>236</v>
      </c>
      <c r="C123" s="211" t="s">
        <v>411</v>
      </c>
      <c r="D123" s="96" t="s">
        <v>23</v>
      </c>
      <c r="E123" s="214" t="s">
        <v>77</v>
      </c>
      <c r="F123" s="96" t="s">
        <v>77</v>
      </c>
      <c r="G123" s="96" t="s">
        <v>78</v>
      </c>
      <c r="H123" s="96" t="s">
        <v>78</v>
      </c>
      <c r="I123" s="96" t="s">
        <v>78</v>
      </c>
      <c r="J123" s="211" t="s">
        <v>517</v>
      </c>
      <c r="K123" s="211" t="s">
        <v>78</v>
      </c>
    </row>
    <row r="124" spans="1:11" s="32" customFormat="1" x14ac:dyDescent="0.25">
      <c r="A124" s="140" t="s">
        <v>426</v>
      </c>
      <c r="B124" s="211" t="s">
        <v>236</v>
      </c>
      <c r="C124" s="211" t="s">
        <v>411</v>
      </c>
      <c r="D124" s="96" t="s">
        <v>58</v>
      </c>
      <c r="E124" s="214" t="s">
        <v>77</v>
      </c>
      <c r="F124" s="96" t="s">
        <v>77</v>
      </c>
      <c r="G124" s="96" t="s">
        <v>78</v>
      </c>
      <c r="H124" s="96" t="s">
        <v>78</v>
      </c>
      <c r="I124" s="96" t="s">
        <v>78</v>
      </c>
      <c r="J124" s="211" t="s">
        <v>517</v>
      </c>
      <c r="K124" s="211" t="s">
        <v>78</v>
      </c>
    </row>
    <row r="125" spans="1:11" s="32" customFormat="1" x14ac:dyDescent="0.25">
      <c r="A125" s="140" t="s">
        <v>426</v>
      </c>
      <c r="B125" s="211" t="s">
        <v>236</v>
      </c>
      <c r="C125" s="211" t="s">
        <v>411</v>
      </c>
      <c r="D125" s="96" t="s">
        <v>59</v>
      </c>
      <c r="E125" s="214" t="s">
        <v>77</v>
      </c>
      <c r="F125" s="96" t="s">
        <v>77</v>
      </c>
      <c r="G125" s="96" t="s">
        <v>78</v>
      </c>
      <c r="H125" s="96" t="s">
        <v>78</v>
      </c>
      <c r="I125" s="96" t="s">
        <v>78</v>
      </c>
      <c r="J125" s="211" t="s">
        <v>517</v>
      </c>
      <c r="K125" s="211" t="s">
        <v>78</v>
      </c>
    </row>
    <row r="126" spans="1:11" s="32" customFormat="1" x14ac:dyDescent="0.25">
      <c r="A126" s="140" t="s">
        <v>426</v>
      </c>
      <c r="B126" s="211" t="s">
        <v>236</v>
      </c>
      <c r="C126" s="211" t="s">
        <v>411</v>
      </c>
      <c r="D126" s="96" t="s">
        <v>24</v>
      </c>
      <c r="E126" s="214" t="s">
        <v>77</v>
      </c>
      <c r="F126" s="96" t="s">
        <v>77</v>
      </c>
      <c r="G126" s="96" t="s">
        <v>78</v>
      </c>
      <c r="H126" s="96" t="s">
        <v>78</v>
      </c>
      <c r="I126" s="96" t="s">
        <v>78</v>
      </c>
      <c r="J126" s="211" t="s">
        <v>517</v>
      </c>
      <c r="K126" s="211" t="s">
        <v>78</v>
      </c>
    </row>
    <row r="127" spans="1:11" s="32" customFormat="1" x14ac:dyDescent="0.25">
      <c r="A127" s="140" t="s">
        <v>426</v>
      </c>
      <c r="B127" s="211" t="s">
        <v>236</v>
      </c>
      <c r="C127" s="211" t="s">
        <v>411</v>
      </c>
      <c r="D127" s="96" t="s">
        <v>25</v>
      </c>
      <c r="E127" s="214" t="s">
        <v>77</v>
      </c>
      <c r="F127" s="96" t="s">
        <v>77</v>
      </c>
      <c r="G127" s="96" t="s">
        <v>78</v>
      </c>
      <c r="H127" s="96" t="s">
        <v>78</v>
      </c>
      <c r="I127" s="96" t="s">
        <v>78</v>
      </c>
      <c r="J127" s="211" t="s">
        <v>517</v>
      </c>
      <c r="K127" s="211" t="s">
        <v>78</v>
      </c>
    </row>
    <row r="128" spans="1:11" s="32" customFormat="1" x14ac:dyDescent="0.25">
      <c r="A128" s="140" t="s">
        <v>426</v>
      </c>
      <c r="B128" s="211" t="s">
        <v>236</v>
      </c>
      <c r="C128" s="211" t="s">
        <v>411</v>
      </c>
      <c r="D128" s="96" t="s">
        <v>26</v>
      </c>
      <c r="E128" s="214" t="s">
        <v>77</v>
      </c>
      <c r="F128" s="96" t="s">
        <v>77</v>
      </c>
      <c r="G128" s="96" t="s">
        <v>78</v>
      </c>
      <c r="H128" s="96" t="s">
        <v>78</v>
      </c>
      <c r="I128" s="96" t="s">
        <v>78</v>
      </c>
      <c r="J128" s="211" t="s">
        <v>517</v>
      </c>
      <c r="K128" s="211" t="s">
        <v>78</v>
      </c>
    </row>
    <row r="129" spans="1:11" s="32" customFormat="1" x14ac:dyDescent="0.25">
      <c r="A129" s="140" t="s">
        <v>426</v>
      </c>
      <c r="B129" s="211" t="s">
        <v>236</v>
      </c>
      <c r="C129" s="211" t="s">
        <v>411</v>
      </c>
      <c r="D129" s="96" t="s">
        <v>27</v>
      </c>
      <c r="E129" s="214" t="s">
        <v>77</v>
      </c>
      <c r="F129" s="96" t="s">
        <v>77</v>
      </c>
      <c r="G129" s="96" t="s">
        <v>78</v>
      </c>
      <c r="H129" s="96" t="s">
        <v>78</v>
      </c>
      <c r="I129" s="96" t="s">
        <v>78</v>
      </c>
      <c r="J129" s="211" t="s">
        <v>517</v>
      </c>
      <c r="K129" s="211" t="s">
        <v>78</v>
      </c>
    </row>
    <row r="130" spans="1:11" s="32" customFormat="1" x14ac:dyDescent="0.25">
      <c r="A130" s="140" t="s">
        <v>426</v>
      </c>
      <c r="B130" s="211" t="s">
        <v>236</v>
      </c>
      <c r="C130" s="211" t="s">
        <v>411</v>
      </c>
      <c r="D130" s="96" t="s">
        <v>60</v>
      </c>
      <c r="E130" s="214" t="s">
        <v>77</v>
      </c>
      <c r="F130" s="96" t="s">
        <v>77</v>
      </c>
      <c r="G130" s="96" t="s">
        <v>78</v>
      </c>
      <c r="H130" s="96" t="s">
        <v>78</v>
      </c>
      <c r="I130" s="96" t="s">
        <v>78</v>
      </c>
      <c r="J130" s="211" t="s">
        <v>517</v>
      </c>
      <c r="K130" s="211" t="s">
        <v>78</v>
      </c>
    </row>
    <row r="131" spans="1:11" s="32" customFormat="1" x14ac:dyDescent="0.25">
      <c r="A131" s="140" t="s">
        <v>426</v>
      </c>
      <c r="B131" s="211" t="s">
        <v>236</v>
      </c>
      <c r="C131" s="211" t="s">
        <v>411</v>
      </c>
      <c r="D131" s="96" t="s">
        <v>28</v>
      </c>
      <c r="E131" s="214" t="s">
        <v>77</v>
      </c>
      <c r="F131" s="96" t="s">
        <v>77</v>
      </c>
      <c r="G131" s="96" t="s">
        <v>78</v>
      </c>
      <c r="H131" s="96" t="s">
        <v>78</v>
      </c>
      <c r="I131" s="96" t="s">
        <v>78</v>
      </c>
      <c r="J131" s="211" t="s">
        <v>517</v>
      </c>
      <c r="K131" s="211" t="s">
        <v>78</v>
      </c>
    </row>
    <row r="132" spans="1:11" s="32" customFormat="1" x14ac:dyDescent="0.25">
      <c r="A132" s="140" t="s">
        <v>426</v>
      </c>
      <c r="B132" s="211" t="s">
        <v>236</v>
      </c>
      <c r="C132" s="211" t="s">
        <v>411</v>
      </c>
      <c r="D132" s="96" t="s">
        <v>61</v>
      </c>
      <c r="E132" s="214" t="s">
        <v>77</v>
      </c>
      <c r="F132" s="96" t="s">
        <v>77</v>
      </c>
      <c r="G132" s="96" t="s">
        <v>78</v>
      </c>
      <c r="H132" s="96" t="s">
        <v>78</v>
      </c>
      <c r="I132" s="96" t="s">
        <v>78</v>
      </c>
      <c r="J132" s="211" t="s">
        <v>517</v>
      </c>
      <c r="K132" s="211" t="s">
        <v>78</v>
      </c>
    </row>
    <row r="133" spans="1:11" s="32" customFormat="1" x14ac:dyDescent="0.25">
      <c r="A133" s="140" t="s">
        <v>426</v>
      </c>
      <c r="B133" s="211" t="s">
        <v>236</v>
      </c>
      <c r="C133" s="211" t="s">
        <v>411</v>
      </c>
      <c r="D133" s="96" t="s">
        <v>62</v>
      </c>
      <c r="E133" s="214" t="s">
        <v>77</v>
      </c>
      <c r="F133" s="96" t="s">
        <v>77</v>
      </c>
      <c r="G133" s="96" t="s">
        <v>78</v>
      </c>
      <c r="H133" s="96" t="s">
        <v>78</v>
      </c>
      <c r="I133" s="96" t="s">
        <v>78</v>
      </c>
      <c r="J133" s="211" t="s">
        <v>517</v>
      </c>
      <c r="K133" s="211" t="s">
        <v>78</v>
      </c>
    </row>
    <row r="134" spans="1:11" s="32" customFormat="1" x14ac:dyDescent="0.25">
      <c r="A134" s="140" t="s">
        <v>426</v>
      </c>
      <c r="B134" s="211" t="s">
        <v>236</v>
      </c>
      <c r="C134" s="211" t="s">
        <v>411</v>
      </c>
      <c r="D134" s="96" t="s">
        <v>63</v>
      </c>
      <c r="E134" s="214" t="s">
        <v>77</v>
      </c>
      <c r="F134" s="96" t="s">
        <v>77</v>
      </c>
      <c r="G134" s="96" t="s">
        <v>78</v>
      </c>
      <c r="H134" s="96" t="s">
        <v>78</v>
      </c>
      <c r="I134" s="96" t="s">
        <v>78</v>
      </c>
      <c r="J134" s="211" t="s">
        <v>517</v>
      </c>
      <c r="K134" s="211" t="s">
        <v>78</v>
      </c>
    </row>
    <row r="135" spans="1:11" s="32" customFormat="1" x14ac:dyDescent="0.25">
      <c r="A135" s="140" t="s">
        <v>426</v>
      </c>
      <c r="B135" s="211" t="s">
        <v>236</v>
      </c>
      <c r="C135" s="211" t="s">
        <v>411</v>
      </c>
      <c r="D135" s="96" t="s">
        <v>64</v>
      </c>
      <c r="E135" s="214" t="s">
        <v>77</v>
      </c>
      <c r="F135" s="96" t="s">
        <v>77</v>
      </c>
      <c r="G135" s="96" t="s">
        <v>78</v>
      </c>
      <c r="H135" s="96" t="s">
        <v>78</v>
      </c>
      <c r="I135" s="96" t="s">
        <v>78</v>
      </c>
      <c r="J135" s="211" t="s">
        <v>517</v>
      </c>
      <c r="K135" s="211" t="s">
        <v>78</v>
      </c>
    </row>
    <row r="136" spans="1:11" s="32" customFormat="1" x14ac:dyDescent="0.25">
      <c r="A136" s="140" t="s">
        <v>426</v>
      </c>
      <c r="B136" s="211" t="s">
        <v>236</v>
      </c>
      <c r="C136" s="211" t="s">
        <v>411</v>
      </c>
      <c r="D136" s="96" t="s">
        <v>29</v>
      </c>
      <c r="E136" s="214" t="s">
        <v>77</v>
      </c>
      <c r="F136" s="96" t="s">
        <v>77</v>
      </c>
      <c r="G136" s="96" t="s">
        <v>78</v>
      </c>
      <c r="H136" s="96" t="s">
        <v>78</v>
      </c>
      <c r="I136" s="96" t="s">
        <v>78</v>
      </c>
      <c r="J136" s="211" t="s">
        <v>517</v>
      </c>
      <c r="K136" s="211" t="s">
        <v>78</v>
      </c>
    </row>
    <row r="137" spans="1:11" s="32" customFormat="1" x14ac:dyDescent="0.25">
      <c r="A137" s="140" t="s">
        <v>426</v>
      </c>
      <c r="B137" s="211" t="s">
        <v>236</v>
      </c>
      <c r="C137" s="211" t="s">
        <v>411</v>
      </c>
      <c r="D137" s="96" t="s">
        <v>65</v>
      </c>
      <c r="E137" s="214" t="s">
        <v>77</v>
      </c>
      <c r="F137" s="96" t="s">
        <v>77</v>
      </c>
      <c r="G137" s="96" t="s">
        <v>78</v>
      </c>
      <c r="H137" s="96" t="s">
        <v>78</v>
      </c>
      <c r="I137" s="96" t="s">
        <v>78</v>
      </c>
      <c r="J137" s="211" t="s">
        <v>517</v>
      </c>
      <c r="K137" s="211" t="s">
        <v>78</v>
      </c>
    </row>
    <row r="138" spans="1:11" s="32" customFormat="1" x14ac:dyDescent="0.25">
      <c r="A138" s="140" t="s">
        <v>426</v>
      </c>
      <c r="B138" s="211" t="s">
        <v>236</v>
      </c>
      <c r="C138" s="211" t="s">
        <v>411</v>
      </c>
      <c r="D138" s="96" t="s">
        <v>30</v>
      </c>
      <c r="E138" s="214" t="s">
        <v>77</v>
      </c>
      <c r="F138" s="96" t="s">
        <v>77</v>
      </c>
      <c r="G138" s="96" t="s">
        <v>78</v>
      </c>
      <c r="H138" s="96" t="s">
        <v>78</v>
      </c>
      <c r="I138" s="96" t="s">
        <v>78</v>
      </c>
      <c r="J138" s="211" t="s">
        <v>517</v>
      </c>
      <c r="K138" s="211" t="s">
        <v>78</v>
      </c>
    </row>
    <row r="139" spans="1:11" s="32" customFormat="1" x14ac:dyDescent="0.25">
      <c r="A139" s="140" t="s">
        <v>426</v>
      </c>
      <c r="B139" s="211" t="s">
        <v>236</v>
      </c>
      <c r="C139" s="211" t="s">
        <v>411</v>
      </c>
      <c r="D139" s="96" t="s">
        <v>66</v>
      </c>
      <c r="E139" s="214" t="s">
        <v>77</v>
      </c>
      <c r="F139" s="96" t="s">
        <v>77</v>
      </c>
      <c r="G139" s="96" t="s">
        <v>78</v>
      </c>
      <c r="H139" s="96" t="s">
        <v>78</v>
      </c>
      <c r="I139" s="96" t="s">
        <v>78</v>
      </c>
      <c r="J139" s="211" t="s">
        <v>517</v>
      </c>
      <c r="K139" s="211" t="s">
        <v>78</v>
      </c>
    </row>
    <row r="140" spans="1:11" s="32" customFormat="1" x14ac:dyDescent="0.25">
      <c r="A140" s="140" t="s">
        <v>426</v>
      </c>
      <c r="B140" s="211" t="s">
        <v>236</v>
      </c>
      <c r="C140" s="211" t="s">
        <v>411</v>
      </c>
      <c r="D140" s="96" t="s">
        <v>67</v>
      </c>
      <c r="E140" s="214" t="s">
        <v>77</v>
      </c>
      <c r="F140" s="96" t="s">
        <v>77</v>
      </c>
      <c r="G140" s="96" t="s">
        <v>78</v>
      </c>
      <c r="H140" s="96" t="s">
        <v>78</v>
      </c>
      <c r="I140" s="96" t="s">
        <v>78</v>
      </c>
      <c r="J140" s="211" t="s">
        <v>517</v>
      </c>
      <c r="K140" s="211" t="s">
        <v>78</v>
      </c>
    </row>
    <row r="141" spans="1:11" s="32" customFormat="1" x14ac:dyDescent="0.25">
      <c r="A141" s="140" t="s">
        <v>426</v>
      </c>
      <c r="B141" s="211" t="s">
        <v>236</v>
      </c>
      <c r="C141" s="211" t="s">
        <v>411</v>
      </c>
      <c r="D141" s="96" t="s">
        <v>31</v>
      </c>
      <c r="E141" s="214" t="s">
        <v>77</v>
      </c>
      <c r="F141" s="96" t="s">
        <v>77</v>
      </c>
      <c r="G141" s="96" t="s">
        <v>78</v>
      </c>
      <c r="H141" s="96" t="s">
        <v>78</v>
      </c>
      <c r="I141" s="96" t="s">
        <v>78</v>
      </c>
      <c r="J141" s="211" t="s">
        <v>517</v>
      </c>
      <c r="K141" s="211" t="s">
        <v>78</v>
      </c>
    </row>
    <row r="142" spans="1:11" s="32" customFormat="1" x14ac:dyDescent="0.25">
      <c r="A142" s="140" t="s">
        <v>426</v>
      </c>
      <c r="B142" s="211" t="s">
        <v>236</v>
      </c>
      <c r="C142" s="211" t="s">
        <v>411</v>
      </c>
      <c r="D142" s="96" t="s">
        <v>32</v>
      </c>
      <c r="E142" s="214" t="s">
        <v>77</v>
      </c>
      <c r="F142" s="96" t="s">
        <v>77</v>
      </c>
      <c r="G142" s="96" t="s">
        <v>78</v>
      </c>
      <c r="H142" s="96" t="s">
        <v>78</v>
      </c>
      <c r="I142" s="96" t="s">
        <v>78</v>
      </c>
      <c r="J142" s="211" t="s">
        <v>517</v>
      </c>
      <c r="K142" s="211" t="s">
        <v>78</v>
      </c>
    </row>
    <row r="143" spans="1:11" s="32" customFormat="1" x14ac:dyDescent="0.25">
      <c r="A143" s="140" t="s">
        <v>426</v>
      </c>
      <c r="B143" s="211" t="s">
        <v>236</v>
      </c>
      <c r="C143" s="211" t="s">
        <v>411</v>
      </c>
      <c r="D143" s="96" t="s">
        <v>33</v>
      </c>
      <c r="E143" s="214" t="s">
        <v>77</v>
      </c>
      <c r="F143" s="96" t="s">
        <v>77</v>
      </c>
      <c r="G143" s="96" t="s">
        <v>78</v>
      </c>
      <c r="H143" s="96" t="s">
        <v>78</v>
      </c>
      <c r="I143" s="96" t="s">
        <v>78</v>
      </c>
      <c r="J143" s="211" t="s">
        <v>517</v>
      </c>
      <c r="K143" s="211" t="s">
        <v>78</v>
      </c>
    </row>
    <row r="144" spans="1:11" s="32" customFormat="1" x14ac:dyDescent="0.25">
      <c r="A144" s="140" t="s">
        <v>426</v>
      </c>
      <c r="B144" s="211" t="s">
        <v>236</v>
      </c>
      <c r="C144" s="211" t="s">
        <v>411</v>
      </c>
      <c r="D144" s="96" t="s">
        <v>34</v>
      </c>
      <c r="E144" s="214" t="s">
        <v>77</v>
      </c>
      <c r="F144" s="96" t="s">
        <v>77</v>
      </c>
      <c r="G144" s="96" t="s">
        <v>78</v>
      </c>
      <c r="H144" s="96" t="s">
        <v>78</v>
      </c>
      <c r="I144" s="96" t="s">
        <v>78</v>
      </c>
      <c r="J144" s="211" t="s">
        <v>517</v>
      </c>
      <c r="K144" s="211" t="s">
        <v>78</v>
      </c>
    </row>
    <row r="145" spans="1:11" s="32" customFormat="1" x14ac:dyDescent="0.25">
      <c r="A145" s="140" t="s">
        <v>426</v>
      </c>
      <c r="B145" s="211" t="s">
        <v>236</v>
      </c>
      <c r="C145" s="211" t="s">
        <v>411</v>
      </c>
      <c r="D145" s="96" t="s">
        <v>35</v>
      </c>
      <c r="E145" s="214" t="s">
        <v>77</v>
      </c>
      <c r="F145" s="96" t="s">
        <v>77</v>
      </c>
      <c r="G145" s="96" t="s">
        <v>78</v>
      </c>
      <c r="H145" s="96" t="s">
        <v>78</v>
      </c>
      <c r="I145" s="96" t="s">
        <v>78</v>
      </c>
      <c r="J145" s="211" t="s">
        <v>517</v>
      </c>
      <c r="K145" s="211" t="s">
        <v>78</v>
      </c>
    </row>
    <row r="146" spans="1:11" s="32" customFormat="1" x14ac:dyDescent="0.25">
      <c r="A146" s="140" t="s">
        <v>426</v>
      </c>
      <c r="B146" s="211" t="s">
        <v>236</v>
      </c>
      <c r="C146" s="211" t="s">
        <v>411</v>
      </c>
      <c r="D146" s="96" t="s">
        <v>68</v>
      </c>
      <c r="E146" s="214" t="s">
        <v>77</v>
      </c>
      <c r="F146" s="96" t="s">
        <v>77</v>
      </c>
      <c r="G146" s="96" t="s">
        <v>78</v>
      </c>
      <c r="H146" s="96" t="s">
        <v>78</v>
      </c>
      <c r="I146" s="96" t="s">
        <v>78</v>
      </c>
      <c r="J146" s="211" t="s">
        <v>517</v>
      </c>
      <c r="K146" s="211" t="s">
        <v>78</v>
      </c>
    </row>
    <row r="147" spans="1:11" s="32" customFormat="1" x14ac:dyDescent="0.25">
      <c r="A147" s="140" t="s">
        <v>426</v>
      </c>
      <c r="B147" s="211" t="s">
        <v>236</v>
      </c>
      <c r="C147" s="211" t="s">
        <v>411</v>
      </c>
      <c r="D147" s="96" t="s">
        <v>36</v>
      </c>
      <c r="E147" s="214" t="s">
        <v>77</v>
      </c>
      <c r="F147" s="96" t="s">
        <v>77</v>
      </c>
      <c r="G147" s="96" t="s">
        <v>78</v>
      </c>
      <c r="H147" s="96" t="s">
        <v>78</v>
      </c>
      <c r="I147" s="96" t="s">
        <v>78</v>
      </c>
      <c r="J147" s="211" t="s">
        <v>517</v>
      </c>
      <c r="K147" s="211" t="s">
        <v>78</v>
      </c>
    </row>
    <row r="148" spans="1:11" s="32" customFormat="1" x14ac:dyDescent="0.25">
      <c r="A148" s="140" t="s">
        <v>426</v>
      </c>
      <c r="B148" s="211" t="s">
        <v>236</v>
      </c>
      <c r="C148" s="211" t="s">
        <v>411</v>
      </c>
      <c r="D148" s="96" t="s">
        <v>69</v>
      </c>
      <c r="E148" s="214" t="s">
        <v>77</v>
      </c>
      <c r="F148" s="96" t="s">
        <v>77</v>
      </c>
      <c r="G148" s="96" t="s">
        <v>78</v>
      </c>
      <c r="H148" s="96" t="s">
        <v>78</v>
      </c>
      <c r="I148" s="96" t="s">
        <v>78</v>
      </c>
      <c r="J148" s="211" t="s">
        <v>517</v>
      </c>
      <c r="K148" s="211" t="s">
        <v>78</v>
      </c>
    </row>
    <row r="149" spans="1:11" s="32" customFormat="1" x14ac:dyDescent="0.25">
      <c r="A149" s="140" t="s">
        <v>426</v>
      </c>
      <c r="B149" s="211" t="s">
        <v>236</v>
      </c>
      <c r="C149" s="211" t="s">
        <v>411</v>
      </c>
      <c r="D149" s="96" t="s">
        <v>37</v>
      </c>
      <c r="E149" s="214" t="s">
        <v>77</v>
      </c>
      <c r="F149" s="96" t="s">
        <v>77</v>
      </c>
      <c r="G149" s="96" t="s">
        <v>78</v>
      </c>
      <c r="H149" s="96" t="s">
        <v>78</v>
      </c>
      <c r="I149" s="96" t="s">
        <v>78</v>
      </c>
      <c r="J149" s="211" t="s">
        <v>517</v>
      </c>
      <c r="K149" s="211" t="s">
        <v>78</v>
      </c>
    </row>
    <row r="150" spans="1:11" s="32" customFormat="1" x14ac:dyDescent="0.25">
      <c r="A150" s="140" t="s">
        <v>426</v>
      </c>
      <c r="B150" s="211" t="s">
        <v>236</v>
      </c>
      <c r="C150" s="211" t="s">
        <v>411</v>
      </c>
      <c r="D150" s="96" t="s">
        <v>38</v>
      </c>
      <c r="E150" s="214" t="s">
        <v>77</v>
      </c>
      <c r="F150" s="96" t="s">
        <v>77</v>
      </c>
      <c r="G150" s="96" t="s">
        <v>78</v>
      </c>
      <c r="H150" s="96" t="s">
        <v>78</v>
      </c>
      <c r="I150" s="96" t="s">
        <v>78</v>
      </c>
      <c r="J150" s="211" t="s">
        <v>517</v>
      </c>
      <c r="K150" s="211" t="s">
        <v>78</v>
      </c>
    </row>
    <row r="151" spans="1:11" s="32" customFormat="1" x14ac:dyDescent="0.25">
      <c r="A151" s="140" t="s">
        <v>426</v>
      </c>
      <c r="B151" s="211" t="s">
        <v>236</v>
      </c>
      <c r="C151" s="211" t="s">
        <v>411</v>
      </c>
      <c r="D151" s="96" t="s">
        <v>39</v>
      </c>
      <c r="E151" s="214" t="s">
        <v>77</v>
      </c>
      <c r="F151" s="96" t="s">
        <v>77</v>
      </c>
      <c r="G151" s="96" t="s">
        <v>78</v>
      </c>
      <c r="H151" s="96" t="s">
        <v>78</v>
      </c>
      <c r="I151" s="96" t="s">
        <v>78</v>
      </c>
      <c r="J151" s="211" t="s">
        <v>517</v>
      </c>
      <c r="K151" s="211" t="s">
        <v>78</v>
      </c>
    </row>
    <row r="152" spans="1:11" s="32" customFormat="1" x14ac:dyDescent="0.25">
      <c r="A152" s="140" t="s">
        <v>426</v>
      </c>
      <c r="B152" s="211" t="s">
        <v>236</v>
      </c>
      <c r="C152" s="211" t="s">
        <v>411</v>
      </c>
      <c r="D152" s="96" t="s">
        <v>41</v>
      </c>
      <c r="E152" s="214" t="s">
        <v>77</v>
      </c>
      <c r="F152" s="96" t="s">
        <v>77</v>
      </c>
      <c r="G152" s="96" t="s">
        <v>78</v>
      </c>
      <c r="H152" s="96" t="s">
        <v>78</v>
      </c>
      <c r="I152" s="96" t="s">
        <v>78</v>
      </c>
      <c r="J152" s="211" t="s">
        <v>517</v>
      </c>
      <c r="K152" s="211" t="s">
        <v>78</v>
      </c>
    </row>
    <row r="153" spans="1:11" s="32" customFormat="1" x14ac:dyDescent="0.25">
      <c r="A153" s="140" t="s">
        <v>426</v>
      </c>
      <c r="B153" s="211" t="s">
        <v>236</v>
      </c>
      <c r="C153" s="211" t="s">
        <v>411</v>
      </c>
      <c r="D153" s="96" t="s">
        <v>70</v>
      </c>
      <c r="E153" s="214" t="s">
        <v>77</v>
      </c>
      <c r="F153" s="96" t="s">
        <v>77</v>
      </c>
      <c r="G153" s="96" t="s">
        <v>78</v>
      </c>
      <c r="H153" s="96" t="s">
        <v>78</v>
      </c>
      <c r="I153" s="96" t="s">
        <v>78</v>
      </c>
      <c r="J153" s="211" t="s">
        <v>517</v>
      </c>
      <c r="K153" s="211" t="s">
        <v>78</v>
      </c>
    </row>
    <row r="154" spans="1:11" s="32" customFormat="1" x14ac:dyDescent="0.25">
      <c r="A154" s="140" t="s">
        <v>426</v>
      </c>
      <c r="B154" s="211" t="s">
        <v>236</v>
      </c>
      <c r="C154" s="211" t="s">
        <v>411</v>
      </c>
      <c r="D154" s="96" t="s">
        <v>40</v>
      </c>
      <c r="E154" s="214" t="s">
        <v>77</v>
      </c>
      <c r="F154" s="96" t="s">
        <v>77</v>
      </c>
      <c r="G154" s="96" t="s">
        <v>78</v>
      </c>
      <c r="H154" s="96" t="s">
        <v>78</v>
      </c>
      <c r="I154" s="96" t="s">
        <v>78</v>
      </c>
      <c r="J154" s="211" t="s">
        <v>517</v>
      </c>
      <c r="K154" s="211" t="s">
        <v>78</v>
      </c>
    </row>
    <row r="155" spans="1:11" s="32" customFormat="1" x14ac:dyDescent="0.25">
      <c r="A155" s="140" t="s">
        <v>426</v>
      </c>
      <c r="B155" s="211" t="s">
        <v>236</v>
      </c>
      <c r="C155" s="211" t="s">
        <v>411</v>
      </c>
      <c r="D155" s="96" t="s">
        <v>42</v>
      </c>
      <c r="E155" s="214" t="s">
        <v>77</v>
      </c>
      <c r="F155" s="96" t="s">
        <v>77</v>
      </c>
      <c r="G155" s="96" t="s">
        <v>78</v>
      </c>
      <c r="H155" s="96" t="s">
        <v>78</v>
      </c>
      <c r="I155" s="96" t="s">
        <v>78</v>
      </c>
      <c r="J155" s="211" t="s">
        <v>517</v>
      </c>
      <c r="K155" s="211" t="s">
        <v>78</v>
      </c>
    </row>
    <row r="156" spans="1:11" s="32" customFormat="1" x14ac:dyDescent="0.25">
      <c r="A156" s="140" t="s">
        <v>426</v>
      </c>
      <c r="B156" s="211" t="s">
        <v>236</v>
      </c>
      <c r="C156" s="211" t="s">
        <v>411</v>
      </c>
      <c r="D156" s="96" t="s">
        <v>43</v>
      </c>
      <c r="E156" s="214" t="s">
        <v>77</v>
      </c>
      <c r="F156" s="96" t="s">
        <v>77</v>
      </c>
      <c r="G156" s="96" t="s">
        <v>78</v>
      </c>
      <c r="H156" s="96" t="s">
        <v>78</v>
      </c>
      <c r="I156" s="96" t="s">
        <v>78</v>
      </c>
      <c r="J156" s="211" t="s">
        <v>517</v>
      </c>
      <c r="K156" s="211" t="s">
        <v>78</v>
      </c>
    </row>
    <row r="157" spans="1:11" s="32" customFormat="1" x14ac:dyDescent="0.25">
      <c r="A157" s="140" t="s">
        <v>426</v>
      </c>
      <c r="B157" s="211" t="s">
        <v>236</v>
      </c>
      <c r="C157" s="211" t="s">
        <v>411</v>
      </c>
      <c r="D157" s="96" t="s">
        <v>44</v>
      </c>
      <c r="E157" s="214" t="s">
        <v>77</v>
      </c>
      <c r="F157" s="96" t="s">
        <v>77</v>
      </c>
      <c r="G157" s="96" t="s">
        <v>78</v>
      </c>
      <c r="H157" s="96" t="s">
        <v>78</v>
      </c>
      <c r="I157" s="96" t="s">
        <v>78</v>
      </c>
      <c r="J157" s="211" t="s">
        <v>517</v>
      </c>
      <c r="K157" s="211" t="s">
        <v>78</v>
      </c>
    </row>
    <row r="158" spans="1:11" s="32" customFormat="1" x14ac:dyDescent="0.25">
      <c r="A158" s="140" t="s">
        <v>426</v>
      </c>
      <c r="B158" s="211" t="s">
        <v>236</v>
      </c>
      <c r="C158" s="211" t="s">
        <v>411</v>
      </c>
      <c r="D158" s="96" t="s">
        <v>45</v>
      </c>
      <c r="E158" s="214" t="s">
        <v>77</v>
      </c>
      <c r="F158" s="96" t="s">
        <v>77</v>
      </c>
      <c r="G158" s="96" t="s">
        <v>78</v>
      </c>
      <c r="H158" s="96" t="s">
        <v>78</v>
      </c>
      <c r="I158" s="96" t="s">
        <v>78</v>
      </c>
      <c r="J158" s="211" t="s">
        <v>517</v>
      </c>
      <c r="K158" s="211" t="s">
        <v>78</v>
      </c>
    </row>
    <row r="159" spans="1:11" s="32" customFormat="1" x14ac:dyDescent="0.25">
      <c r="A159" s="140" t="s">
        <v>426</v>
      </c>
      <c r="B159" s="211" t="s">
        <v>236</v>
      </c>
      <c r="C159" s="211" t="s">
        <v>411</v>
      </c>
      <c r="D159" s="96" t="s">
        <v>71</v>
      </c>
      <c r="E159" s="214" t="s">
        <v>77</v>
      </c>
      <c r="F159" s="96" t="s">
        <v>77</v>
      </c>
      <c r="G159" s="96" t="s">
        <v>78</v>
      </c>
      <c r="H159" s="96" t="s">
        <v>78</v>
      </c>
      <c r="I159" s="96" t="s">
        <v>78</v>
      </c>
      <c r="J159" s="211" t="s">
        <v>517</v>
      </c>
      <c r="K159" s="211" t="s">
        <v>78</v>
      </c>
    </row>
    <row r="160" spans="1:11" s="32" customFormat="1" x14ac:dyDescent="0.25">
      <c r="A160" s="140" t="s">
        <v>426</v>
      </c>
      <c r="B160" s="211" t="s">
        <v>236</v>
      </c>
      <c r="C160" s="211" t="s">
        <v>411</v>
      </c>
      <c r="D160" s="96" t="s">
        <v>46</v>
      </c>
      <c r="E160" s="214" t="s">
        <v>77</v>
      </c>
      <c r="F160" s="96" t="s">
        <v>77</v>
      </c>
      <c r="G160" s="96" t="s">
        <v>78</v>
      </c>
      <c r="H160" s="96" t="s">
        <v>78</v>
      </c>
      <c r="I160" s="96" t="s">
        <v>78</v>
      </c>
      <c r="J160" s="211" t="s">
        <v>517</v>
      </c>
      <c r="K160" s="211" t="s">
        <v>78</v>
      </c>
    </row>
    <row r="161" spans="1:11" s="32" customFormat="1" x14ac:dyDescent="0.25">
      <c r="A161" s="140" t="s">
        <v>426</v>
      </c>
      <c r="B161" s="211" t="s">
        <v>236</v>
      </c>
      <c r="C161" s="211" t="s">
        <v>411</v>
      </c>
      <c r="D161" s="96" t="s">
        <v>72</v>
      </c>
      <c r="E161" s="214" t="s">
        <v>77</v>
      </c>
      <c r="F161" s="96" t="s">
        <v>77</v>
      </c>
      <c r="G161" s="96" t="s">
        <v>78</v>
      </c>
      <c r="H161" s="96" t="s">
        <v>78</v>
      </c>
      <c r="I161" s="96" t="s">
        <v>78</v>
      </c>
      <c r="J161" s="211" t="s">
        <v>517</v>
      </c>
      <c r="K161" s="211" t="s">
        <v>78</v>
      </c>
    </row>
    <row r="162" spans="1:11" s="32" customFormat="1" x14ac:dyDescent="0.25">
      <c r="A162" s="140" t="s">
        <v>426</v>
      </c>
      <c r="B162" s="211" t="s">
        <v>236</v>
      </c>
      <c r="C162" s="211" t="s">
        <v>411</v>
      </c>
      <c r="D162" s="96" t="s">
        <v>73</v>
      </c>
      <c r="E162" s="214" t="s">
        <v>77</v>
      </c>
      <c r="F162" s="96" t="s">
        <v>77</v>
      </c>
      <c r="G162" s="96" t="s">
        <v>78</v>
      </c>
      <c r="H162" s="96" t="s">
        <v>78</v>
      </c>
      <c r="I162" s="96" t="s">
        <v>78</v>
      </c>
      <c r="J162" s="211" t="s">
        <v>517</v>
      </c>
      <c r="K162" s="211" t="s">
        <v>78</v>
      </c>
    </row>
    <row r="163" spans="1:11" s="32" customFormat="1" x14ac:dyDescent="0.25">
      <c r="A163" s="140" t="s">
        <v>426</v>
      </c>
      <c r="B163" s="211" t="s">
        <v>236</v>
      </c>
      <c r="C163" s="211" t="s">
        <v>411</v>
      </c>
      <c r="D163" s="96" t="s">
        <v>74</v>
      </c>
      <c r="E163" s="214" t="s">
        <v>77</v>
      </c>
      <c r="F163" s="96" t="s">
        <v>77</v>
      </c>
      <c r="G163" s="96" t="s">
        <v>78</v>
      </c>
      <c r="H163" s="96" t="s">
        <v>78</v>
      </c>
      <c r="I163" s="96" t="s">
        <v>78</v>
      </c>
      <c r="J163" s="211" t="s">
        <v>517</v>
      </c>
      <c r="K163" s="211" t="s">
        <v>78</v>
      </c>
    </row>
    <row r="164" spans="1:11" s="32" customFormat="1" x14ac:dyDescent="0.25">
      <c r="A164" s="140" t="s">
        <v>426</v>
      </c>
      <c r="B164" s="211" t="s">
        <v>236</v>
      </c>
      <c r="C164" s="211" t="s">
        <v>411</v>
      </c>
      <c r="D164" s="96" t="s">
        <v>75</v>
      </c>
      <c r="E164" s="214" t="s">
        <v>77</v>
      </c>
      <c r="F164" s="96" t="s">
        <v>77</v>
      </c>
      <c r="G164" s="96" t="s">
        <v>78</v>
      </c>
      <c r="H164" s="96" t="s">
        <v>78</v>
      </c>
      <c r="I164" s="96" t="s">
        <v>78</v>
      </c>
      <c r="J164" s="211" t="s">
        <v>517</v>
      </c>
      <c r="K164" s="211" t="s">
        <v>78</v>
      </c>
    </row>
    <row r="165" spans="1:11" s="32" customFormat="1" x14ac:dyDescent="0.25">
      <c r="A165" s="140" t="s">
        <v>426</v>
      </c>
      <c r="B165" s="211" t="s">
        <v>236</v>
      </c>
      <c r="C165" s="211" t="s">
        <v>411</v>
      </c>
      <c r="D165" s="96" t="s">
        <v>76</v>
      </c>
      <c r="E165" s="214" t="s">
        <v>77</v>
      </c>
      <c r="F165" s="96" t="s">
        <v>77</v>
      </c>
      <c r="G165" s="96" t="s">
        <v>78</v>
      </c>
      <c r="H165" s="96" t="s">
        <v>78</v>
      </c>
      <c r="I165" s="96" t="s">
        <v>78</v>
      </c>
      <c r="J165" s="211" t="s">
        <v>517</v>
      </c>
      <c r="K165" s="211" t="s">
        <v>78</v>
      </c>
    </row>
    <row r="166" spans="1:11" s="32" customFormat="1" x14ac:dyDescent="0.25">
      <c r="A166" s="140" t="s">
        <v>426</v>
      </c>
      <c r="B166" s="211" t="s">
        <v>236</v>
      </c>
      <c r="C166" s="211" t="s">
        <v>411</v>
      </c>
      <c r="D166" s="96" t="s">
        <v>47</v>
      </c>
      <c r="E166" s="214" t="s">
        <v>77</v>
      </c>
      <c r="F166" s="96" t="s">
        <v>77</v>
      </c>
      <c r="G166" s="96" t="s">
        <v>78</v>
      </c>
      <c r="H166" s="96" t="s">
        <v>78</v>
      </c>
      <c r="I166" s="96" t="s">
        <v>78</v>
      </c>
      <c r="J166" s="211" t="s">
        <v>517</v>
      </c>
      <c r="K166" s="211" t="s">
        <v>78</v>
      </c>
    </row>
    <row r="167" spans="1:11" s="32" customFormat="1" ht="29.4" customHeight="1" x14ac:dyDescent="0.25">
      <c r="A167" s="136" t="s">
        <v>422</v>
      </c>
      <c r="B167" s="144" t="s">
        <v>236</v>
      </c>
      <c r="C167" s="144" t="s">
        <v>240</v>
      </c>
      <c r="D167" s="96" t="s">
        <v>4</v>
      </c>
      <c r="E167" s="151" t="s">
        <v>77</v>
      </c>
      <c r="F167" s="151" t="s">
        <v>77</v>
      </c>
      <c r="G167" s="96" t="s">
        <v>78</v>
      </c>
      <c r="H167" s="96" t="s">
        <v>78</v>
      </c>
      <c r="I167" s="96" t="s">
        <v>78</v>
      </c>
      <c r="J167" s="112" t="s">
        <v>286</v>
      </c>
      <c r="K167" s="144" t="s">
        <v>78</v>
      </c>
    </row>
    <row r="168" spans="1:11" s="32" customFormat="1" ht="29.4" customHeight="1" x14ac:dyDescent="0.25">
      <c r="A168" s="136" t="s">
        <v>422</v>
      </c>
      <c r="B168" s="144" t="s">
        <v>236</v>
      </c>
      <c r="C168" s="144" t="s">
        <v>240</v>
      </c>
      <c r="D168" s="96" t="s">
        <v>5</v>
      </c>
      <c r="E168" s="151" t="s">
        <v>77</v>
      </c>
      <c r="F168" s="151" t="s">
        <v>77</v>
      </c>
      <c r="G168" s="96" t="s">
        <v>78</v>
      </c>
      <c r="H168" s="96" t="s">
        <v>78</v>
      </c>
      <c r="I168" s="96" t="s">
        <v>78</v>
      </c>
      <c r="J168" s="112" t="s">
        <v>286</v>
      </c>
      <c r="K168" s="144" t="s">
        <v>78</v>
      </c>
    </row>
    <row r="169" spans="1:11" s="32" customFormat="1" ht="29.4" customHeight="1" x14ac:dyDescent="0.25">
      <c r="A169" s="136" t="s">
        <v>422</v>
      </c>
      <c r="B169" s="144" t="s">
        <v>236</v>
      </c>
      <c r="C169" s="144" t="s">
        <v>240</v>
      </c>
      <c r="D169" s="211" t="s">
        <v>6</v>
      </c>
      <c r="E169" s="151" t="s">
        <v>77</v>
      </c>
      <c r="F169" s="151" t="s">
        <v>77</v>
      </c>
      <c r="G169" s="96" t="s">
        <v>78</v>
      </c>
      <c r="H169" s="96" t="s">
        <v>78</v>
      </c>
      <c r="I169" s="96" t="s">
        <v>78</v>
      </c>
      <c r="J169" s="112" t="s">
        <v>286</v>
      </c>
      <c r="K169" s="144" t="s">
        <v>78</v>
      </c>
    </row>
    <row r="170" spans="1:11" s="32" customFormat="1" ht="29.4" customHeight="1" x14ac:dyDescent="0.25">
      <c r="A170" s="136" t="s">
        <v>422</v>
      </c>
      <c r="B170" s="144" t="s">
        <v>236</v>
      </c>
      <c r="C170" s="144" t="s">
        <v>240</v>
      </c>
      <c r="D170" s="96" t="s">
        <v>7</v>
      </c>
      <c r="E170" s="151" t="s">
        <v>77</v>
      </c>
      <c r="F170" s="151" t="s">
        <v>77</v>
      </c>
      <c r="G170" s="96" t="s">
        <v>78</v>
      </c>
      <c r="H170" s="96" t="s">
        <v>78</v>
      </c>
      <c r="I170" s="96" t="s">
        <v>78</v>
      </c>
      <c r="J170" s="112" t="s">
        <v>286</v>
      </c>
      <c r="K170" s="144" t="s">
        <v>78</v>
      </c>
    </row>
    <row r="171" spans="1:11" s="32" customFormat="1" ht="29.4" customHeight="1" x14ac:dyDescent="0.25">
      <c r="A171" s="136" t="s">
        <v>422</v>
      </c>
      <c r="B171" s="144" t="s">
        <v>236</v>
      </c>
      <c r="C171" s="144" t="s">
        <v>240</v>
      </c>
      <c r="D171" s="211" t="s">
        <v>8</v>
      </c>
      <c r="E171" s="151" t="s">
        <v>77</v>
      </c>
      <c r="F171" s="151" t="s">
        <v>77</v>
      </c>
      <c r="G171" s="96" t="s">
        <v>78</v>
      </c>
      <c r="H171" s="96" t="s">
        <v>78</v>
      </c>
      <c r="I171" s="96" t="s">
        <v>78</v>
      </c>
      <c r="J171" s="112" t="s">
        <v>286</v>
      </c>
      <c r="K171" s="144" t="s">
        <v>78</v>
      </c>
    </row>
    <row r="172" spans="1:11" s="32" customFormat="1" ht="29.4" customHeight="1" x14ac:dyDescent="0.25">
      <c r="A172" s="136" t="s">
        <v>422</v>
      </c>
      <c r="B172" s="144" t="s">
        <v>236</v>
      </c>
      <c r="C172" s="144" t="s">
        <v>240</v>
      </c>
      <c r="D172" s="211" t="s">
        <v>123</v>
      </c>
      <c r="E172" s="151" t="s">
        <v>77</v>
      </c>
      <c r="F172" s="151" t="s">
        <v>77</v>
      </c>
      <c r="G172" s="96" t="s">
        <v>78</v>
      </c>
      <c r="H172" s="96" t="s">
        <v>78</v>
      </c>
      <c r="I172" s="96" t="s">
        <v>78</v>
      </c>
      <c r="J172" s="112" t="s">
        <v>286</v>
      </c>
      <c r="K172" s="144" t="s">
        <v>78</v>
      </c>
    </row>
    <row r="173" spans="1:11" s="32" customFormat="1" ht="29.4" customHeight="1" x14ac:dyDescent="0.25">
      <c r="A173" s="136" t="s">
        <v>422</v>
      </c>
      <c r="B173" s="144" t="s">
        <v>236</v>
      </c>
      <c r="C173" s="144" t="s">
        <v>240</v>
      </c>
      <c r="D173" s="211" t="s">
        <v>10</v>
      </c>
      <c r="E173" s="151" t="s">
        <v>77</v>
      </c>
      <c r="F173" s="151" t="s">
        <v>77</v>
      </c>
      <c r="G173" s="96" t="s">
        <v>78</v>
      </c>
      <c r="H173" s="96" t="s">
        <v>78</v>
      </c>
      <c r="I173" s="96" t="s">
        <v>78</v>
      </c>
      <c r="J173" s="112" t="s">
        <v>286</v>
      </c>
      <c r="K173" s="144" t="s">
        <v>78</v>
      </c>
    </row>
    <row r="174" spans="1:11" s="32" customFormat="1" ht="29.4" customHeight="1" x14ac:dyDescent="0.25">
      <c r="A174" s="136" t="s">
        <v>422</v>
      </c>
      <c r="B174" s="144" t="s">
        <v>236</v>
      </c>
      <c r="C174" s="144" t="s">
        <v>240</v>
      </c>
      <c r="D174" s="211" t="s">
        <v>11</v>
      </c>
      <c r="E174" s="151" t="s">
        <v>77</v>
      </c>
      <c r="F174" s="151" t="s">
        <v>77</v>
      </c>
      <c r="G174" s="96" t="s">
        <v>78</v>
      </c>
      <c r="H174" s="96" t="s">
        <v>78</v>
      </c>
      <c r="I174" s="96" t="s">
        <v>78</v>
      </c>
      <c r="J174" s="112" t="s">
        <v>286</v>
      </c>
      <c r="K174" s="144" t="s">
        <v>78</v>
      </c>
    </row>
    <row r="175" spans="1:11" s="32" customFormat="1" ht="29.4" customHeight="1" x14ac:dyDescent="0.25">
      <c r="A175" s="136" t="s">
        <v>422</v>
      </c>
      <c r="B175" s="144" t="s">
        <v>236</v>
      </c>
      <c r="C175" s="144" t="s">
        <v>240</v>
      </c>
      <c r="D175" s="211" t="s">
        <v>12</v>
      </c>
      <c r="E175" s="151" t="s">
        <v>77</v>
      </c>
      <c r="F175" s="151" t="s">
        <v>77</v>
      </c>
      <c r="G175" s="96" t="s">
        <v>78</v>
      </c>
      <c r="H175" s="96" t="s">
        <v>78</v>
      </c>
      <c r="I175" s="96" t="s">
        <v>78</v>
      </c>
      <c r="J175" s="112" t="s">
        <v>286</v>
      </c>
      <c r="K175" s="144" t="s">
        <v>78</v>
      </c>
    </row>
    <row r="176" spans="1:11" s="32" customFormat="1" ht="29.4" customHeight="1" x14ac:dyDescent="0.25">
      <c r="A176" s="136" t="s">
        <v>422</v>
      </c>
      <c r="B176" s="144" t="s">
        <v>236</v>
      </c>
      <c r="C176" s="144" t="s">
        <v>240</v>
      </c>
      <c r="D176" s="211" t="s">
        <v>13</v>
      </c>
      <c r="E176" s="151" t="s">
        <v>77</v>
      </c>
      <c r="F176" s="151" t="s">
        <v>77</v>
      </c>
      <c r="G176" s="96" t="s">
        <v>78</v>
      </c>
      <c r="H176" s="96" t="s">
        <v>78</v>
      </c>
      <c r="I176" s="96" t="s">
        <v>78</v>
      </c>
      <c r="J176" s="112" t="s">
        <v>286</v>
      </c>
      <c r="K176" s="144" t="s">
        <v>78</v>
      </c>
    </row>
    <row r="177" spans="1:11" s="32" customFormat="1" ht="29.4" customHeight="1" x14ac:dyDescent="0.25">
      <c r="A177" s="136" t="s">
        <v>422</v>
      </c>
      <c r="B177" s="144" t="s">
        <v>236</v>
      </c>
      <c r="C177" s="144" t="s">
        <v>240</v>
      </c>
      <c r="D177" s="211" t="s">
        <v>14</v>
      </c>
      <c r="E177" s="151" t="s">
        <v>77</v>
      </c>
      <c r="F177" s="151" t="s">
        <v>77</v>
      </c>
      <c r="G177" s="96" t="s">
        <v>78</v>
      </c>
      <c r="H177" s="96" t="s">
        <v>78</v>
      </c>
      <c r="I177" s="96" t="s">
        <v>78</v>
      </c>
      <c r="J177" s="112" t="s">
        <v>286</v>
      </c>
      <c r="K177" s="144" t="s">
        <v>78</v>
      </c>
    </row>
    <row r="178" spans="1:11" s="32" customFormat="1" ht="29.4" customHeight="1" x14ac:dyDescent="0.25">
      <c r="A178" s="136" t="s">
        <v>422</v>
      </c>
      <c r="B178" s="144" t="s">
        <v>236</v>
      </c>
      <c r="C178" s="144" t="s">
        <v>240</v>
      </c>
      <c r="D178" s="211" t="s">
        <v>15</v>
      </c>
      <c r="E178" s="151" t="s">
        <v>77</v>
      </c>
      <c r="F178" s="151" t="s">
        <v>77</v>
      </c>
      <c r="G178" s="96" t="s">
        <v>78</v>
      </c>
      <c r="H178" s="96" t="s">
        <v>78</v>
      </c>
      <c r="I178" s="96" t="s">
        <v>78</v>
      </c>
      <c r="J178" s="112" t="s">
        <v>286</v>
      </c>
      <c r="K178" s="144" t="s">
        <v>78</v>
      </c>
    </row>
    <row r="179" spans="1:11" s="32" customFormat="1" ht="29.4" customHeight="1" x14ac:dyDescent="0.25">
      <c r="A179" s="136" t="s">
        <v>422</v>
      </c>
      <c r="B179" s="144" t="s">
        <v>236</v>
      </c>
      <c r="C179" s="144" t="s">
        <v>240</v>
      </c>
      <c r="D179" s="211" t="s">
        <v>16</v>
      </c>
      <c r="E179" s="151" t="s">
        <v>77</v>
      </c>
      <c r="F179" s="151" t="s">
        <v>77</v>
      </c>
      <c r="G179" s="96" t="s">
        <v>78</v>
      </c>
      <c r="H179" s="96" t="s">
        <v>78</v>
      </c>
      <c r="I179" s="96" t="s">
        <v>78</v>
      </c>
      <c r="J179" s="112" t="s">
        <v>286</v>
      </c>
      <c r="K179" s="144" t="s">
        <v>78</v>
      </c>
    </row>
    <row r="180" spans="1:11" s="32" customFormat="1" ht="29.4" customHeight="1" x14ac:dyDescent="0.25">
      <c r="A180" s="136" t="s">
        <v>422</v>
      </c>
      <c r="B180" s="144" t="s">
        <v>236</v>
      </c>
      <c r="C180" s="144" t="s">
        <v>240</v>
      </c>
      <c r="D180" s="96" t="s">
        <v>54</v>
      </c>
      <c r="E180" s="151" t="s">
        <v>77</v>
      </c>
      <c r="F180" s="151" t="s">
        <v>77</v>
      </c>
      <c r="G180" s="96" t="s">
        <v>78</v>
      </c>
      <c r="H180" s="96" t="s">
        <v>78</v>
      </c>
      <c r="I180" s="96" t="s">
        <v>78</v>
      </c>
      <c r="J180" s="112" t="s">
        <v>286</v>
      </c>
      <c r="K180" s="144" t="s">
        <v>78</v>
      </c>
    </row>
    <row r="181" spans="1:11" s="32" customFormat="1" ht="29.4" customHeight="1" x14ac:dyDescent="0.25">
      <c r="A181" s="136" t="s">
        <v>422</v>
      </c>
      <c r="B181" s="144" t="s">
        <v>236</v>
      </c>
      <c r="C181" s="144" t="s">
        <v>240</v>
      </c>
      <c r="D181" s="211" t="s">
        <v>17</v>
      </c>
      <c r="E181" s="151" t="s">
        <v>77</v>
      </c>
      <c r="F181" s="151" t="s">
        <v>77</v>
      </c>
      <c r="G181" s="96" t="s">
        <v>78</v>
      </c>
      <c r="H181" s="96" t="s">
        <v>78</v>
      </c>
      <c r="I181" s="96" t="s">
        <v>78</v>
      </c>
      <c r="J181" s="112" t="s">
        <v>286</v>
      </c>
      <c r="K181" s="144" t="s">
        <v>78</v>
      </c>
    </row>
    <row r="182" spans="1:11" s="32" customFormat="1" ht="29.4" customHeight="1" x14ac:dyDescent="0.25">
      <c r="A182" s="136" t="s">
        <v>422</v>
      </c>
      <c r="B182" s="144" t="s">
        <v>236</v>
      </c>
      <c r="C182" s="144" t="s">
        <v>240</v>
      </c>
      <c r="D182" s="211" t="s">
        <v>18</v>
      </c>
      <c r="E182" s="151" t="s">
        <v>77</v>
      </c>
      <c r="F182" s="151" t="s">
        <v>77</v>
      </c>
      <c r="G182" s="96" t="s">
        <v>78</v>
      </c>
      <c r="H182" s="96" t="s">
        <v>78</v>
      </c>
      <c r="I182" s="96" t="s">
        <v>78</v>
      </c>
      <c r="J182" s="112" t="s">
        <v>286</v>
      </c>
      <c r="K182" s="144" t="s">
        <v>78</v>
      </c>
    </row>
    <row r="183" spans="1:11" s="32" customFormat="1" ht="29.4" customHeight="1" x14ac:dyDescent="0.25">
      <c r="A183" s="136" t="s">
        <v>422</v>
      </c>
      <c r="B183" s="144" t="s">
        <v>236</v>
      </c>
      <c r="C183" s="144" t="s">
        <v>240</v>
      </c>
      <c r="D183" s="211" t="s">
        <v>19</v>
      </c>
      <c r="E183" s="151" t="s">
        <v>77</v>
      </c>
      <c r="F183" s="151" t="s">
        <v>77</v>
      </c>
      <c r="G183" s="96" t="s">
        <v>78</v>
      </c>
      <c r="H183" s="96" t="s">
        <v>78</v>
      </c>
      <c r="I183" s="96" t="s">
        <v>78</v>
      </c>
      <c r="J183" s="112" t="s">
        <v>286</v>
      </c>
      <c r="K183" s="144" t="s">
        <v>78</v>
      </c>
    </row>
    <row r="184" spans="1:11" s="32" customFormat="1" ht="29.4" customHeight="1" x14ac:dyDescent="0.25">
      <c r="A184" s="136" t="s">
        <v>422</v>
      </c>
      <c r="B184" s="144" t="s">
        <v>236</v>
      </c>
      <c r="C184" s="144" t="s">
        <v>240</v>
      </c>
      <c r="D184" s="211" t="s">
        <v>20</v>
      </c>
      <c r="E184" s="151" t="s">
        <v>77</v>
      </c>
      <c r="F184" s="151" t="s">
        <v>77</v>
      </c>
      <c r="G184" s="96" t="s">
        <v>78</v>
      </c>
      <c r="H184" s="96" t="s">
        <v>78</v>
      </c>
      <c r="I184" s="96" t="s">
        <v>78</v>
      </c>
      <c r="J184" s="112" t="s">
        <v>286</v>
      </c>
      <c r="K184" s="144" t="s">
        <v>78</v>
      </c>
    </row>
    <row r="185" spans="1:11" s="32" customFormat="1" ht="29.4" customHeight="1" x14ac:dyDescent="0.25">
      <c r="A185" s="136" t="s">
        <v>422</v>
      </c>
      <c r="B185" s="144" t="s">
        <v>236</v>
      </c>
      <c r="C185" s="144" t="s">
        <v>240</v>
      </c>
      <c r="D185" s="211" t="s">
        <v>21</v>
      </c>
      <c r="E185" s="151" t="s">
        <v>77</v>
      </c>
      <c r="F185" s="151" t="s">
        <v>77</v>
      </c>
      <c r="G185" s="96" t="s">
        <v>78</v>
      </c>
      <c r="H185" s="96" t="s">
        <v>78</v>
      </c>
      <c r="I185" s="96" t="s">
        <v>78</v>
      </c>
      <c r="J185" s="112" t="s">
        <v>286</v>
      </c>
      <c r="K185" s="144" t="s">
        <v>78</v>
      </c>
    </row>
    <row r="186" spans="1:11" s="32" customFormat="1" ht="29.4" customHeight="1" x14ac:dyDescent="0.25">
      <c r="A186" s="136" t="s">
        <v>422</v>
      </c>
      <c r="B186" s="144" t="s">
        <v>236</v>
      </c>
      <c r="C186" s="144" t="s">
        <v>240</v>
      </c>
      <c r="D186" s="211" t="s">
        <v>22</v>
      </c>
      <c r="E186" s="151" t="s">
        <v>77</v>
      </c>
      <c r="F186" s="151" t="s">
        <v>77</v>
      </c>
      <c r="G186" s="96" t="s">
        <v>78</v>
      </c>
      <c r="H186" s="96" t="s">
        <v>78</v>
      </c>
      <c r="I186" s="96" t="s">
        <v>78</v>
      </c>
      <c r="J186" s="112" t="s">
        <v>286</v>
      </c>
      <c r="K186" s="144" t="s">
        <v>78</v>
      </c>
    </row>
    <row r="187" spans="1:11" s="32" customFormat="1" ht="29.4" customHeight="1" x14ac:dyDescent="0.25">
      <c r="A187" s="136" t="s">
        <v>422</v>
      </c>
      <c r="B187" s="144" t="s">
        <v>236</v>
      </c>
      <c r="C187" s="144" t="s">
        <v>240</v>
      </c>
      <c r="D187" s="211" t="s">
        <v>23</v>
      </c>
      <c r="E187" s="151" t="s">
        <v>77</v>
      </c>
      <c r="F187" s="151" t="s">
        <v>77</v>
      </c>
      <c r="G187" s="96" t="s">
        <v>78</v>
      </c>
      <c r="H187" s="96" t="s">
        <v>78</v>
      </c>
      <c r="I187" s="96" t="s">
        <v>78</v>
      </c>
      <c r="J187" s="112" t="s">
        <v>286</v>
      </c>
      <c r="K187" s="144" t="s">
        <v>78</v>
      </c>
    </row>
    <row r="188" spans="1:11" s="32" customFormat="1" ht="29.4" customHeight="1" x14ac:dyDescent="0.25">
      <c r="A188" s="136" t="s">
        <v>422</v>
      </c>
      <c r="B188" s="144" t="s">
        <v>236</v>
      </c>
      <c r="C188" s="144" t="s">
        <v>240</v>
      </c>
      <c r="D188" s="211" t="s">
        <v>24</v>
      </c>
      <c r="E188" s="151" t="s">
        <v>77</v>
      </c>
      <c r="F188" s="151" t="s">
        <v>77</v>
      </c>
      <c r="G188" s="96" t="s">
        <v>78</v>
      </c>
      <c r="H188" s="96" t="s">
        <v>78</v>
      </c>
      <c r="I188" s="96" t="s">
        <v>78</v>
      </c>
      <c r="J188" s="112" t="s">
        <v>286</v>
      </c>
      <c r="K188" s="144" t="s">
        <v>78</v>
      </c>
    </row>
    <row r="189" spans="1:11" s="32" customFormat="1" ht="29.4" customHeight="1" x14ac:dyDescent="0.25">
      <c r="A189" s="136" t="s">
        <v>422</v>
      </c>
      <c r="B189" s="144" t="s">
        <v>236</v>
      </c>
      <c r="C189" s="144" t="s">
        <v>240</v>
      </c>
      <c r="D189" s="211" t="s">
        <v>25</v>
      </c>
      <c r="E189" s="151" t="s">
        <v>77</v>
      </c>
      <c r="F189" s="151" t="s">
        <v>77</v>
      </c>
      <c r="G189" s="96" t="s">
        <v>78</v>
      </c>
      <c r="H189" s="96" t="s">
        <v>78</v>
      </c>
      <c r="I189" s="96" t="s">
        <v>78</v>
      </c>
      <c r="J189" s="112" t="s">
        <v>286</v>
      </c>
      <c r="K189" s="144" t="s">
        <v>78</v>
      </c>
    </row>
    <row r="190" spans="1:11" s="32" customFormat="1" ht="29.4" customHeight="1" x14ac:dyDescent="0.25">
      <c r="A190" s="136" t="s">
        <v>422</v>
      </c>
      <c r="B190" s="144" t="s">
        <v>236</v>
      </c>
      <c r="C190" s="144" t="s">
        <v>240</v>
      </c>
      <c r="D190" s="96" t="s">
        <v>26</v>
      </c>
      <c r="E190" s="151" t="s">
        <v>77</v>
      </c>
      <c r="F190" s="151" t="s">
        <v>77</v>
      </c>
      <c r="G190" s="96" t="s">
        <v>78</v>
      </c>
      <c r="H190" s="96" t="s">
        <v>78</v>
      </c>
      <c r="I190" s="96" t="s">
        <v>78</v>
      </c>
      <c r="J190" s="112" t="s">
        <v>286</v>
      </c>
      <c r="K190" s="144" t="s">
        <v>78</v>
      </c>
    </row>
    <row r="191" spans="1:11" s="32" customFormat="1" ht="29.4" customHeight="1" x14ac:dyDescent="0.25">
      <c r="A191" s="136" t="s">
        <v>422</v>
      </c>
      <c r="B191" s="144" t="s">
        <v>236</v>
      </c>
      <c r="C191" s="144" t="s">
        <v>240</v>
      </c>
      <c r="D191" s="211" t="s">
        <v>27</v>
      </c>
      <c r="E191" s="151" t="s">
        <v>77</v>
      </c>
      <c r="F191" s="151" t="s">
        <v>77</v>
      </c>
      <c r="G191" s="96" t="s">
        <v>78</v>
      </c>
      <c r="H191" s="96" t="s">
        <v>78</v>
      </c>
      <c r="I191" s="96" t="s">
        <v>78</v>
      </c>
      <c r="J191" s="112" t="s">
        <v>286</v>
      </c>
      <c r="K191" s="144" t="s">
        <v>78</v>
      </c>
    </row>
    <row r="192" spans="1:11" s="32" customFormat="1" ht="29.4" customHeight="1" x14ac:dyDescent="0.25">
      <c r="A192" s="136" t="s">
        <v>422</v>
      </c>
      <c r="B192" s="144" t="s">
        <v>236</v>
      </c>
      <c r="C192" s="144" t="s">
        <v>240</v>
      </c>
      <c r="D192" s="211" t="s">
        <v>28</v>
      </c>
      <c r="E192" s="151" t="s">
        <v>77</v>
      </c>
      <c r="F192" s="151" t="s">
        <v>77</v>
      </c>
      <c r="G192" s="96" t="s">
        <v>78</v>
      </c>
      <c r="H192" s="96" t="s">
        <v>78</v>
      </c>
      <c r="I192" s="96" t="s">
        <v>78</v>
      </c>
      <c r="J192" s="112" t="s">
        <v>286</v>
      </c>
      <c r="K192" s="144" t="s">
        <v>78</v>
      </c>
    </row>
    <row r="193" spans="1:11" s="32" customFormat="1" ht="29.4" customHeight="1" x14ac:dyDescent="0.25">
      <c r="A193" s="136" t="s">
        <v>422</v>
      </c>
      <c r="B193" s="144" t="s">
        <v>236</v>
      </c>
      <c r="C193" s="144" t="s">
        <v>240</v>
      </c>
      <c r="D193" s="96" t="s">
        <v>62</v>
      </c>
      <c r="E193" s="151" t="s">
        <v>77</v>
      </c>
      <c r="F193" s="151" t="s">
        <v>77</v>
      </c>
      <c r="G193" s="96" t="s">
        <v>78</v>
      </c>
      <c r="H193" s="96" t="s">
        <v>78</v>
      </c>
      <c r="I193" s="96" t="s">
        <v>78</v>
      </c>
      <c r="J193" s="112" t="s">
        <v>286</v>
      </c>
      <c r="K193" s="144" t="s">
        <v>78</v>
      </c>
    </row>
    <row r="194" spans="1:11" s="32" customFormat="1" ht="29.4" customHeight="1" x14ac:dyDescent="0.25">
      <c r="A194" s="136" t="s">
        <v>422</v>
      </c>
      <c r="B194" s="144" t="s">
        <v>236</v>
      </c>
      <c r="C194" s="144" t="s">
        <v>240</v>
      </c>
      <c r="D194" s="96" t="s">
        <v>63</v>
      </c>
      <c r="E194" s="151" t="s">
        <v>77</v>
      </c>
      <c r="F194" s="151" t="s">
        <v>77</v>
      </c>
      <c r="G194" s="96" t="s">
        <v>78</v>
      </c>
      <c r="H194" s="96" t="s">
        <v>78</v>
      </c>
      <c r="I194" s="96" t="s">
        <v>78</v>
      </c>
      <c r="J194" s="112" t="s">
        <v>286</v>
      </c>
      <c r="K194" s="144" t="s">
        <v>78</v>
      </c>
    </row>
    <row r="195" spans="1:11" s="32" customFormat="1" ht="29.4" customHeight="1" x14ac:dyDescent="0.25">
      <c r="A195" s="136" t="s">
        <v>422</v>
      </c>
      <c r="B195" s="144" t="s">
        <v>236</v>
      </c>
      <c r="C195" s="144" t="s">
        <v>240</v>
      </c>
      <c r="D195" s="211" t="s">
        <v>29</v>
      </c>
      <c r="E195" s="151" t="s">
        <v>77</v>
      </c>
      <c r="F195" s="151" t="s">
        <v>77</v>
      </c>
      <c r="G195" s="96" t="s">
        <v>78</v>
      </c>
      <c r="H195" s="96" t="s">
        <v>78</v>
      </c>
      <c r="I195" s="96" t="s">
        <v>78</v>
      </c>
      <c r="J195" s="112" t="s">
        <v>286</v>
      </c>
      <c r="K195" s="144" t="s">
        <v>78</v>
      </c>
    </row>
    <row r="196" spans="1:11" s="32" customFormat="1" ht="29.4" customHeight="1" x14ac:dyDescent="0.25">
      <c r="A196" s="136" t="s">
        <v>422</v>
      </c>
      <c r="B196" s="144" t="s">
        <v>236</v>
      </c>
      <c r="C196" s="144" t="s">
        <v>240</v>
      </c>
      <c r="D196" s="96" t="s">
        <v>65</v>
      </c>
      <c r="E196" s="151" t="s">
        <v>77</v>
      </c>
      <c r="F196" s="151" t="s">
        <v>77</v>
      </c>
      <c r="G196" s="96" t="s">
        <v>78</v>
      </c>
      <c r="H196" s="96" t="s">
        <v>78</v>
      </c>
      <c r="I196" s="96" t="s">
        <v>78</v>
      </c>
      <c r="J196" s="112" t="s">
        <v>286</v>
      </c>
      <c r="K196" s="144" t="s">
        <v>78</v>
      </c>
    </row>
    <row r="197" spans="1:11" s="32" customFormat="1" ht="29.4" customHeight="1" x14ac:dyDescent="0.25">
      <c r="A197" s="136" t="s">
        <v>422</v>
      </c>
      <c r="B197" s="144" t="s">
        <v>236</v>
      </c>
      <c r="C197" s="144" t="s">
        <v>240</v>
      </c>
      <c r="D197" s="211" t="s">
        <v>30</v>
      </c>
      <c r="E197" s="151" t="s">
        <v>77</v>
      </c>
      <c r="F197" s="151" t="s">
        <v>77</v>
      </c>
      <c r="G197" s="96" t="s">
        <v>78</v>
      </c>
      <c r="H197" s="96" t="s">
        <v>78</v>
      </c>
      <c r="I197" s="96" t="s">
        <v>78</v>
      </c>
      <c r="J197" s="112" t="s">
        <v>286</v>
      </c>
      <c r="K197" s="144" t="s">
        <v>78</v>
      </c>
    </row>
    <row r="198" spans="1:11" s="32" customFormat="1" ht="29.4" customHeight="1" x14ac:dyDescent="0.25">
      <c r="A198" s="136" t="s">
        <v>422</v>
      </c>
      <c r="B198" s="144" t="s">
        <v>236</v>
      </c>
      <c r="C198" s="144" t="s">
        <v>240</v>
      </c>
      <c r="D198" s="211" t="s">
        <v>31</v>
      </c>
      <c r="E198" s="151" t="s">
        <v>77</v>
      </c>
      <c r="F198" s="151" t="s">
        <v>77</v>
      </c>
      <c r="G198" s="96" t="s">
        <v>78</v>
      </c>
      <c r="H198" s="96" t="s">
        <v>78</v>
      </c>
      <c r="I198" s="96" t="s">
        <v>78</v>
      </c>
      <c r="J198" s="112" t="s">
        <v>286</v>
      </c>
      <c r="K198" s="144" t="s">
        <v>78</v>
      </c>
    </row>
    <row r="199" spans="1:11" s="32" customFormat="1" ht="29.4" customHeight="1" x14ac:dyDescent="0.25">
      <c r="A199" s="136" t="s">
        <v>422</v>
      </c>
      <c r="B199" s="144" t="s">
        <v>236</v>
      </c>
      <c r="C199" s="144" t="s">
        <v>240</v>
      </c>
      <c r="D199" s="211" t="s">
        <v>32</v>
      </c>
      <c r="E199" s="151" t="s">
        <v>77</v>
      </c>
      <c r="F199" s="151" t="s">
        <v>77</v>
      </c>
      <c r="G199" s="96" t="s">
        <v>78</v>
      </c>
      <c r="H199" s="96" t="s">
        <v>78</v>
      </c>
      <c r="I199" s="96" t="s">
        <v>78</v>
      </c>
      <c r="J199" s="112" t="s">
        <v>286</v>
      </c>
      <c r="K199" s="144" t="s">
        <v>78</v>
      </c>
    </row>
    <row r="200" spans="1:11" s="32" customFormat="1" ht="29.4" customHeight="1" x14ac:dyDescent="0.25">
      <c r="A200" s="136" t="s">
        <v>422</v>
      </c>
      <c r="B200" s="144" t="s">
        <v>236</v>
      </c>
      <c r="C200" s="144" t="s">
        <v>240</v>
      </c>
      <c r="D200" s="211" t="s">
        <v>33</v>
      </c>
      <c r="E200" s="151" t="s">
        <v>77</v>
      </c>
      <c r="F200" s="151" t="s">
        <v>77</v>
      </c>
      <c r="G200" s="96" t="s">
        <v>78</v>
      </c>
      <c r="H200" s="96" t="s">
        <v>78</v>
      </c>
      <c r="I200" s="96" t="s">
        <v>78</v>
      </c>
      <c r="J200" s="112" t="s">
        <v>286</v>
      </c>
      <c r="K200" s="144" t="s">
        <v>78</v>
      </c>
    </row>
    <row r="201" spans="1:11" s="32" customFormat="1" ht="29.4" customHeight="1" x14ac:dyDescent="0.25">
      <c r="A201" s="136" t="s">
        <v>422</v>
      </c>
      <c r="B201" s="144" t="s">
        <v>236</v>
      </c>
      <c r="C201" s="144" t="s">
        <v>240</v>
      </c>
      <c r="D201" s="211" t="s">
        <v>34</v>
      </c>
      <c r="E201" s="151" t="s">
        <v>77</v>
      </c>
      <c r="F201" s="151" t="s">
        <v>77</v>
      </c>
      <c r="G201" s="96" t="s">
        <v>78</v>
      </c>
      <c r="H201" s="96" t="s">
        <v>78</v>
      </c>
      <c r="I201" s="96" t="s">
        <v>78</v>
      </c>
      <c r="J201" s="112" t="s">
        <v>286</v>
      </c>
      <c r="K201" s="144" t="s">
        <v>78</v>
      </c>
    </row>
    <row r="202" spans="1:11" s="32" customFormat="1" ht="29.4" customHeight="1" x14ac:dyDescent="0.25">
      <c r="A202" s="136" t="s">
        <v>422</v>
      </c>
      <c r="B202" s="144" t="s">
        <v>236</v>
      </c>
      <c r="C202" s="144" t="s">
        <v>240</v>
      </c>
      <c r="D202" s="211" t="s">
        <v>35</v>
      </c>
      <c r="E202" s="151" t="s">
        <v>77</v>
      </c>
      <c r="F202" s="151" t="s">
        <v>77</v>
      </c>
      <c r="G202" s="96" t="s">
        <v>78</v>
      </c>
      <c r="H202" s="96" t="s">
        <v>78</v>
      </c>
      <c r="I202" s="96" t="s">
        <v>78</v>
      </c>
      <c r="J202" s="112" t="s">
        <v>286</v>
      </c>
      <c r="K202" s="144" t="s">
        <v>78</v>
      </c>
    </row>
    <row r="203" spans="1:11" s="32" customFormat="1" ht="29.4" customHeight="1" x14ac:dyDescent="0.25">
      <c r="A203" s="136" t="s">
        <v>422</v>
      </c>
      <c r="B203" s="144" t="s">
        <v>236</v>
      </c>
      <c r="C203" s="144" t="s">
        <v>240</v>
      </c>
      <c r="D203" s="211" t="s">
        <v>36</v>
      </c>
      <c r="E203" s="151" t="s">
        <v>77</v>
      </c>
      <c r="F203" s="151" t="s">
        <v>77</v>
      </c>
      <c r="G203" s="96" t="s">
        <v>78</v>
      </c>
      <c r="H203" s="96" t="s">
        <v>78</v>
      </c>
      <c r="I203" s="96" t="s">
        <v>78</v>
      </c>
      <c r="J203" s="112" t="s">
        <v>286</v>
      </c>
      <c r="K203" s="144" t="s">
        <v>78</v>
      </c>
    </row>
    <row r="204" spans="1:11" s="32" customFormat="1" ht="29.4" customHeight="1" x14ac:dyDescent="0.25">
      <c r="A204" s="136" t="s">
        <v>422</v>
      </c>
      <c r="B204" s="144" t="s">
        <v>236</v>
      </c>
      <c r="C204" s="144" t="s">
        <v>240</v>
      </c>
      <c r="D204" s="96" t="s">
        <v>37</v>
      </c>
      <c r="E204" s="151" t="s">
        <v>77</v>
      </c>
      <c r="F204" s="151" t="s">
        <v>77</v>
      </c>
      <c r="G204" s="96" t="s">
        <v>78</v>
      </c>
      <c r="H204" s="96" t="s">
        <v>78</v>
      </c>
      <c r="I204" s="96" t="s">
        <v>78</v>
      </c>
      <c r="J204" s="112" t="s">
        <v>286</v>
      </c>
      <c r="K204" s="144" t="s">
        <v>78</v>
      </c>
    </row>
    <row r="205" spans="1:11" s="32" customFormat="1" ht="29.4" customHeight="1" x14ac:dyDescent="0.25">
      <c r="A205" s="136" t="s">
        <v>422</v>
      </c>
      <c r="B205" s="144" t="s">
        <v>236</v>
      </c>
      <c r="C205" s="144" t="s">
        <v>240</v>
      </c>
      <c r="D205" s="211" t="s">
        <v>38</v>
      </c>
      <c r="E205" s="151" t="s">
        <v>77</v>
      </c>
      <c r="F205" s="151" t="s">
        <v>77</v>
      </c>
      <c r="G205" s="96" t="s">
        <v>78</v>
      </c>
      <c r="H205" s="96" t="s">
        <v>78</v>
      </c>
      <c r="I205" s="96" t="s">
        <v>78</v>
      </c>
      <c r="J205" s="112" t="s">
        <v>286</v>
      </c>
      <c r="K205" s="144" t="s">
        <v>78</v>
      </c>
    </row>
    <row r="206" spans="1:11" s="32" customFormat="1" ht="29.4" customHeight="1" x14ac:dyDescent="0.25">
      <c r="A206" s="136" t="s">
        <v>422</v>
      </c>
      <c r="B206" s="144" t="s">
        <v>236</v>
      </c>
      <c r="C206" s="144" t="s">
        <v>240</v>
      </c>
      <c r="D206" s="96" t="s">
        <v>39</v>
      </c>
      <c r="E206" s="151" t="s">
        <v>77</v>
      </c>
      <c r="F206" s="151" t="s">
        <v>77</v>
      </c>
      <c r="G206" s="96" t="s">
        <v>78</v>
      </c>
      <c r="H206" s="96" t="s">
        <v>78</v>
      </c>
      <c r="I206" s="96" t="s">
        <v>78</v>
      </c>
      <c r="J206" s="112" t="s">
        <v>286</v>
      </c>
      <c r="K206" s="144" t="s">
        <v>78</v>
      </c>
    </row>
    <row r="207" spans="1:11" s="32" customFormat="1" ht="29.4" customHeight="1" x14ac:dyDescent="0.25">
      <c r="A207" s="136" t="s">
        <v>422</v>
      </c>
      <c r="B207" s="144" t="s">
        <v>236</v>
      </c>
      <c r="C207" s="144" t="s">
        <v>240</v>
      </c>
      <c r="D207" s="96" t="s">
        <v>41</v>
      </c>
      <c r="E207" s="151" t="s">
        <v>77</v>
      </c>
      <c r="F207" s="151" t="s">
        <v>77</v>
      </c>
      <c r="G207" s="96" t="s">
        <v>78</v>
      </c>
      <c r="H207" s="96" t="s">
        <v>78</v>
      </c>
      <c r="I207" s="96" t="s">
        <v>78</v>
      </c>
      <c r="J207" s="112" t="s">
        <v>286</v>
      </c>
      <c r="K207" s="144" t="s">
        <v>78</v>
      </c>
    </row>
    <row r="208" spans="1:11" s="32" customFormat="1" ht="29.4" customHeight="1" x14ac:dyDescent="0.25">
      <c r="A208" s="136" t="s">
        <v>422</v>
      </c>
      <c r="B208" s="144" t="s">
        <v>236</v>
      </c>
      <c r="C208" s="144" t="s">
        <v>240</v>
      </c>
      <c r="D208" s="96" t="s">
        <v>40</v>
      </c>
      <c r="E208" s="151" t="s">
        <v>77</v>
      </c>
      <c r="F208" s="151" t="s">
        <v>77</v>
      </c>
      <c r="G208" s="96" t="s">
        <v>78</v>
      </c>
      <c r="H208" s="96" t="s">
        <v>78</v>
      </c>
      <c r="I208" s="96" t="s">
        <v>78</v>
      </c>
      <c r="J208" s="112" t="s">
        <v>286</v>
      </c>
      <c r="K208" s="144" t="s">
        <v>78</v>
      </c>
    </row>
    <row r="209" spans="1:11" s="32" customFormat="1" ht="29.4" customHeight="1" x14ac:dyDescent="0.25">
      <c r="A209" s="136" t="s">
        <v>422</v>
      </c>
      <c r="B209" s="144" t="s">
        <v>236</v>
      </c>
      <c r="C209" s="144" t="s">
        <v>240</v>
      </c>
      <c r="D209" s="96" t="s">
        <v>42</v>
      </c>
      <c r="E209" s="151" t="s">
        <v>77</v>
      </c>
      <c r="F209" s="151" t="s">
        <v>77</v>
      </c>
      <c r="G209" s="96" t="s">
        <v>78</v>
      </c>
      <c r="H209" s="96" t="s">
        <v>78</v>
      </c>
      <c r="I209" s="96" t="s">
        <v>78</v>
      </c>
      <c r="J209" s="112" t="s">
        <v>286</v>
      </c>
      <c r="K209" s="144" t="s">
        <v>78</v>
      </c>
    </row>
    <row r="210" spans="1:11" s="32" customFormat="1" ht="29.4" customHeight="1" x14ac:dyDescent="0.25">
      <c r="A210" s="136" t="s">
        <v>422</v>
      </c>
      <c r="B210" s="144" t="s">
        <v>236</v>
      </c>
      <c r="C210" s="144" t="s">
        <v>240</v>
      </c>
      <c r="D210" s="96" t="s">
        <v>43</v>
      </c>
      <c r="E210" s="151" t="s">
        <v>77</v>
      </c>
      <c r="F210" s="151" t="s">
        <v>77</v>
      </c>
      <c r="G210" s="96" t="s">
        <v>78</v>
      </c>
      <c r="H210" s="96" t="s">
        <v>78</v>
      </c>
      <c r="I210" s="96" t="s">
        <v>78</v>
      </c>
      <c r="J210" s="112" t="s">
        <v>286</v>
      </c>
      <c r="K210" s="144" t="s">
        <v>78</v>
      </c>
    </row>
    <row r="211" spans="1:11" s="32" customFormat="1" ht="29.4" customHeight="1" x14ac:dyDescent="0.25">
      <c r="A211" s="136" t="s">
        <v>422</v>
      </c>
      <c r="B211" s="144" t="s">
        <v>236</v>
      </c>
      <c r="C211" s="144" t="s">
        <v>240</v>
      </c>
      <c r="D211" s="96" t="s">
        <v>44</v>
      </c>
      <c r="E211" s="151" t="s">
        <v>77</v>
      </c>
      <c r="F211" s="151" t="s">
        <v>77</v>
      </c>
      <c r="G211" s="96" t="s">
        <v>78</v>
      </c>
      <c r="H211" s="96" t="s">
        <v>78</v>
      </c>
      <c r="I211" s="96" t="s">
        <v>78</v>
      </c>
      <c r="J211" s="112" t="s">
        <v>286</v>
      </c>
      <c r="K211" s="144" t="s">
        <v>78</v>
      </c>
    </row>
    <row r="212" spans="1:11" s="32" customFormat="1" ht="29.4" customHeight="1" x14ac:dyDescent="0.25">
      <c r="A212" s="136" t="s">
        <v>422</v>
      </c>
      <c r="B212" s="144" t="s">
        <v>236</v>
      </c>
      <c r="C212" s="144" t="s">
        <v>240</v>
      </c>
      <c r="D212" s="211" t="s">
        <v>45</v>
      </c>
      <c r="E212" s="151" t="s">
        <v>77</v>
      </c>
      <c r="F212" s="151" t="s">
        <v>77</v>
      </c>
      <c r="G212" s="96" t="s">
        <v>78</v>
      </c>
      <c r="H212" s="96" t="s">
        <v>78</v>
      </c>
      <c r="I212" s="96" t="s">
        <v>78</v>
      </c>
      <c r="J212" s="112" t="s">
        <v>286</v>
      </c>
      <c r="K212" s="144" t="s">
        <v>78</v>
      </c>
    </row>
    <row r="213" spans="1:11" s="32" customFormat="1" ht="29.4" customHeight="1" x14ac:dyDescent="0.25">
      <c r="A213" s="136" t="s">
        <v>422</v>
      </c>
      <c r="B213" s="144" t="s">
        <v>236</v>
      </c>
      <c r="C213" s="144" t="s">
        <v>240</v>
      </c>
      <c r="D213" s="211" t="s">
        <v>46</v>
      </c>
      <c r="E213" s="151" t="s">
        <v>77</v>
      </c>
      <c r="F213" s="151" t="s">
        <v>77</v>
      </c>
      <c r="G213" s="96" t="s">
        <v>78</v>
      </c>
      <c r="H213" s="96" t="s">
        <v>78</v>
      </c>
      <c r="I213" s="96" t="s">
        <v>78</v>
      </c>
      <c r="J213" s="112" t="s">
        <v>286</v>
      </c>
      <c r="K213" s="144" t="s">
        <v>78</v>
      </c>
    </row>
    <row r="214" spans="1:11" s="32" customFormat="1" ht="29.4" customHeight="1" x14ac:dyDescent="0.25">
      <c r="A214" s="136" t="s">
        <v>422</v>
      </c>
      <c r="B214" s="144" t="s">
        <v>236</v>
      </c>
      <c r="C214" s="144" t="s">
        <v>240</v>
      </c>
      <c r="D214" s="96" t="s">
        <v>74</v>
      </c>
      <c r="E214" s="151" t="s">
        <v>77</v>
      </c>
      <c r="F214" s="151" t="s">
        <v>77</v>
      </c>
      <c r="G214" s="96" t="s">
        <v>78</v>
      </c>
      <c r="H214" s="96" t="s">
        <v>78</v>
      </c>
      <c r="I214" s="96" t="s">
        <v>78</v>
      </c>
      <c r="J214" s="112" t="s">
        <v>286</v>
      </c>
      <c r="K214" s="144" t="s">
        <v>78</v>
      </c>
    </row>
    <row r="215" spans="1:11" s="32" customFormat="1" ht="29.4" customHeight="1" x14ac:dyDescent="0.25">
      <c r="A215" s="136" t="s">
        <v>422</v>
      </c>
      <c r="B215" s="144" t="s">
        <v>236</v>
      </c>
      <c r="C215" s="144" t="s">
        <v>240</v>
      </c>
      <c r="D215" s="96" t="s">
        <v>75</v>
      </c>
      <c r="E215" s="151" t="s">
        <v>77</v>
      </c>
      <c r="F215" s="151" t="s">
        <v>77</v>
      </c>
      <c r="G215" s="96" t="s">
        <v>78</v>
      </c>
      <c r="H215" s="96" t="s">
        <v>78</v>
      </c>
      <c r="I215" s="96" t="s">
        <v>78</v>
      </c>
      <c r="J215" s="112" t="s">
        <v>286</v>
      </c>
      <c r="K215" s="144" t="s">
        <v>78</v>
      </c>
    </row>
    <row r="216" spans="1:11" s="32" customFormat="1" ht="27.6" x14ac:dyDescent="0.25">
      <c r="A216" s="136" t="s">
        <v>422</v>
      </c>
      <c r="B216" s="144" t="s">
        <v>236</v>
      </c>
      <c r="C216" s="144" t="s">
        <v>240</v>
      </c>
      <c r="D216" s="96" t="s">
        <v>47</v>
      </c>
      <c r="E216" s="151" t="s">
        <v>77</v>
      </c>
      <c r="F216" s="151" t="s">
        <v>77</v>
      </c>
      <c r="G216" s="96" t="s">
        <v>78</v>
      </c>
      <c r="H216" s="96" t="s">
        <v>78</v>
      </c>
      <c r="I216" s="96" t="s">
        <v>78</v>
      </c>
      <c r="J216" s="112" t="s">
        <v>286</v>
      </c>
      <c r="K216" s="144" t="s">
        <v>78</v>
      </c>
    </row>
    <row r="217" spans="1:11" s="32" customFormat="1" ht="27.6" x14ac:dyDescent="0.25">
      <c r="A217" s="215" t="s">
        <v>374</v>
      </c>
      <c r="B217" s="211" t="s">
        <v>236</v>
      </c>
      <c r="C217" s="211" t="s">
        <v>247</v>
      </c>
      <c r="D217" s="211" t="s">
        <v>24</v>
      </c>
      <c r="E217" s="151" t="s">
        <v>77</v>
      </c>
      <c r="F217" s="151" t="s">
        <v>77</v>
      </c>
      <c r="G217" s="211" t="s">
        <v>78</v>
      </c>
      <c r="H217" s="211" t="s">
        <v>78</v>
      </c>
      <c r="I217" s="211" t="s">
        <v>78</v>
      </c>
      <c r="J217" s="211" t="s">
        <v>285</v>
      </c>
      <c r="K217" s="211" t="s">
        <v>78</v>
      </c>
    </row>
    <row r="218" spans="1:11" s="32" customFormat="1" x14ac:dyDescent="0.25">
      <c r="A218" s="136" t="s">
        <v>430</v>
      </c>
      <c r="B218" s="211" t="s">
        <v>249</v>
      </c>
      <c r="C218" s="211" t="s">
        <v>429</v>
      </c>
      <c r="D218" s="96" t="s">
        <v>49</v>
      </c>
      <c r="E218" s="141" t="s">
        <v>77</v>
      </c>
      <c r="F218" s="214" t="s">
        <v>77</v>
      </c>
      <c r="G218" s="211" t="s">
        <v>77</v>
      </c>
      <c r="H218" s="211" t="s">
        <v>77</v>
      </c>
      <c r="I218" s="211" t="s">
        <v>78</v>
      </c>
      <c r="J218" s="211" t="s">
        <v>287</v>
      </c>
      <c r="K218" s="211" t="s">
        <v>78</v>
      </c>
    </row>
    <row r="219" spans="1:11" s="32" customFormat="1" x14ac:dyDescent="0.25">
      <c r="A219" s="51" t="s">
        <v>430</v>
      </c>
      <c r="B219" s="151" t="s">
        <v>249</v>
      </c>
      <c r="C219" s="151" t="s">
        <v>429</v>
      </c>
      <c r="D219" s="96" t="s">
        <v>49</v>
      </c>
      <c r="E219" s="211" t="s">
        <v>77</v>
      </c>
      <c r="F219" s="211" t="s">
        <v>77</v>
      </c>
      <c r="G219" s="211" t="s">
        <v>77</v>
      </c>
      <c r="H219" s="211" t="s">
        <v>77</v>
      </c>
      <c r="I219" s="211" t="s">
        <v>78</v>
      </c>
      <c r="J219" s="151" t="s">
        <v>287</v>
      </c>
      <c r="K219" s="151" t="s">
        <v>78</v>
      </c>
    </row>
    <row r="220" spans="1:11" s="32" customFormat="1" x14ac:dyDescent="0.25">
      <c r="A220" s="136" t="s">
        <v>430</v>
      </c>
      <c r="B220" s="211" t="s">
        <v>249</v>
      </c>
      <c r="C220" s="151" t="s">
        <v>429</v>
      </c>
      <c r="D220" s="96" t="s">
        <v>50</v>
      </c>
      <c r="E220" s="141" t="s">
        <v>77</v>
      </c>
      <c r="F220" s="214" t="s">
        <v>77</v>
      </c>
      <c r="G220" s="211" t="s">
        <v>77</v>
      </c>
      <c r="H220" s="211" t="s">
        <v>77</v>
      </c>
      <c r="I220" s="211" t="s">
        <v>78</v>
      </c>
      <c r="J220" s="211" t="s">
        <v>287</v>
      </c>
      <c r="K220" s="211" t="s">
        <v>78</v>
      </c>
    </row>
    <row r="221" spans="1:11" s="32" customFormat="1" x14ac:dyDescent="0.25">
      <c r="A221" s="51" t="s">
        <v>430</v>
      </c>
      <c r="B221" s="151" t="s">
        <v>249</v>
      </c>
      <c r="C221" s="151" t="s">
        <v>429</v>
      </c>
      <c r="D221" s="96" t="s">
        <v>50</v>
      </c>
      <c r="E221" s="211" t="s">
        <v>77</v>
      </c>
      <c r="F221" s="211" t="s">
        <v>77</v>
      </c>
      <c r="G221" s="211" t="s">
        <v>77</v>
      </c>
      <c r="H221" s="211" t="s">
        <v>77</v>
      </c>
      <c r="I221" s="211" t="s">
        <v>78</v>
      </c>
      <c r="J221" s="151" t="s">
        <v>287</v>
      </c>
      <c r="K221" s="151" t="s">
        <v>78</v>
      </c>
    </row>
    <row r="222" spans="1:11" s="32" customFormat="1" x14ac:dyDescent="0.25">
      <c r="A222" s="136" t="s">
        <v>430</v>
      </c>
      <c r="B222" s="211" t="s">
        <v>249</v>
      </c>
      <c r="C222" s="151" t="s">
        <v>429</v>
      </c>
      <c r="D222" s="211" t="s">
        <v>12</v>
      </c>
      <c r="E222" s="141" t="s">
        <v>77</v>
      </c>
      <c r="F222" s="214" t="s">
        <v>77</v>
      </c>
      <c r="G222" s="211" t="s">
        <v>77</v>
      </c>
      <c r="H222" s="211" t="s">
        <v>77</v>
      </c>
      <c r="I222" s="211" t="s">
        <v>78</v>
      </c>
      <c r="J222" s="211" t="s">
        <v>287</v>
      </c>
      <c r="K222" s="211" t="s">
        <v>78</v>
      </c>
    </row>
    <row r="223" spans="1:11" s="32" customFormat="1" x14ac:dyDescent="0.25">
      <c r="A223" s="51" t="s">
        <v>430</v>
      </c>
      <c r="B223" s="151" t="s">
        <v>249</v>
      </c>
      <c r="C223" s="151" t="s">
        <v>429</v>
      </c>
      <c r="D223" s="211" t="s">
        <v>12</v>
      </c>
      <c r="E223" s="211" t="s">
        <v>77</v>
      </c>
      <c r="F223" s="211" t="s">
        <v>77</v>
      </c>
      <c r="G223" s="211" t="s">
        <v>77</v>
      </c>
      <c r="H223" s="211" t="s">
        <v>77</v>
      </c>
      <c r="I223" s="211" t="s">
        <v>78</v>
      </c>
      <c r="J223" s="151" t="s">
        <v>287</v>
      </c>
      <c r="K223" s="151" t="s">
        <v>78</v>
      </c>
    </row>
    <row r="224" spans="1:11" s="32" customFormat="1" x14ac:dyDescent="0.25">
      <c r="A224" s="136" t="s">
        <v>430</v>
      </c>
      <c r="B224" s="211" t="s">
        <v>249</v>
      </c>
      <c r="C224" s="151" t="s">
        <v>429</v>
      </c>
      <c r="D224" s="96" t="s">
        <v>52</v>
      </c>
      <c r="E224" s="141" t="s">
        <v>77</v>
      </c>
      <c r="F224" s="214" t="s">
        <v>77</v>
      </c>
      <c r="G224" s="211" t="s">
        <v>77</v>
      </c>
      <c r="H224" s="211" t="s">
        <v>77</v>
      </c>
      <c r="I224" s="211" t="s">
        <v>78</v>
      </c>
      <c r="J224" s="211" t="s">
        <v>287</v>
      </c>
      <c r="K224" s="211" t="s">
        <v>78</v>
      </c>
    </row>
    <row r="225" spans="1:11" s="32" customFormat="1" x14ac:dyDescent="0.25">
      <c r="A225" s="51" t="s">
        <v>430</v>
      </c>
      <c r="B225" s="151" t="s">
        <v>249</v>
      </c>
      <c r="C225" s="151" t="s">
        <v>429</v>
      </c>
      <c r="D225" s="96" t="s">
        <v>52</v>
      </c>
      <c r="E225" s="211" t="s">
        <v>77</v>
      </c>
      <c r="F225" s="211" t="s">
        <v>77</v>
      </c>
      <c r="G225" s="211" t="s">
        <v>77</v>
      </c>
      <c r="H225" s="211" t="s">
        <v>77</v>
      </c>
      <c r="I225" s="211" t="s">
        <v>78</v>
      </c>
      <c r="J225" s="151" t="s">
        <v>287</v>
      </c>
      <c r="K225" s="151" t="s">
        <v>78</v>
      </c>
    </row>
    <row r="226" spans="1:11" s="32" customFormat="1" x14ac:dyDescent="0.25">
      <c r="A226" s="136" t="s">
        <v>430</v>
      </c>
      <c r="B226" s="211" t="s">
        <v>249</v>
      </c>
      <c r="C226" s="151" t="s">
        <v>429</v>
      </c>
      <c r="D226" s="96" t="s">
        <v>53</v>
      </c>
      <c r="E226" s="141" t="s">
        <v>77</v>
      </c>
      <c r="F226" s="214" t="s">
        <v>77</v>
      </c>
      <c r="G226" s="211" t="s">
        <v>77</v>
      </c>
      <c r="H226" s="211" t="s">
        <v>77</v>
      </c>
      <c r="I226" s="211" t="s">
        <v>78</v>
      </c>
      <c r="J226" s="211" t="s">
        <v>287</v>
      </c>
      <c r="K226" s="211" t="s">
        <v>78</v>
      </c>
    </row>
    <row r="227" spans="1:11" s="32" customFormat="1" x14ac:dyDescent="0.25">
      <c r="A227" s="51" t="s">
        <v>430</v>
      </c>
      <c r="B227" s="151" t="s">
        <v>249</v>
      </c>
      <c r="C227" s="151" t="s">
        <v>429</v>
      </c>
      <c r="D227" s="96" t="s">
        <v>53</v>
      </c>
      <c r="E227" s="211" t="s">
        <v>77</v>
      </c>
      <c r="F227" s="211" t="s">
        <v>77</v>
      </c>
      <c r="G227" s="211" t="s">
        <v>77</v>
      </c>
      <c r="H227" s="211" t="s">
        <v>77</v>
      </c>
      <c r="I227" s="211" t="s">
        <v>78</v>
      </c>
      <c r="J227" s="151" t="s">
        <v>287</v>
      </c>
      <c r="K227" s="151" t="s">
        <v>78</v>
      </c>
    </row>
    <row r="228" spans="1:11" s="32" customFormat="1" x14ac:dyDescent="0.25">
      <c r="A228" s="136" t="s">
        <v>430</v>
      </c>
      <c r="B228" s="211" t="s">
        <v>249</v>
      </c>
      <c r="C228" s="151" t="s">
        <v>429</v>
      </c>
      <c r="D228" s="211" t="s">
        <v>54</v>
      </c>
      <c r="E228" s="141" t="s">
        <v>77</v>
      </c>
      <c r="F228" s="214" t="s">
        <v>77</v>
      </c>
      <c r="G228" s="211" t="s">
        <v>77</v>
      </c>
      <c r="H228" s="211" t="s">
        <v>77</v>
      </c>
      <c r="I228" s="211" t="s">
        <v>78</v>
      </c>
      <c r="J228" s="211" t="s">
        <v>287</v>
      </c>
      <c r="K228" s="211" t="s">
        <v>78</v>
      </c>
    </row>
    <row r="229" spans="1:11" s="32" customFormat="1" x14ac:dyDescent="0.25">
      <c r="A229" s="51" t="s">
        <v>430</v>
      </c>
      <c r="B229" s="151" t="s">
        <v>249</v>
      </c>
      <c r="C229" s="151" t="s">
        <v>429</v>
      </c>
      <c r="D229" s="211" t="s">
        <v>54</v>
      </c>
      <c r="E229" s="211" t="s">
        <v>77</v>
      </c>
      <c r="F229" s="211" t="s">
        <v>77</v>
      </c>
      <c r="G229" s="211" t="s">
        <v>77</v>
      </c>
      <c r="H229" s="211" t="s">
        <v>77</v>
      </c>
      <c r="I229" s="211" t="s">
        <v>78</v>
      </c>
      <c r="J229" s="151" t="s">
        <v>287</v>
      </c>
      <c r="K229" s="151" t="s">
        <v>78</v>
      </c>
    </row>
    <row r="230" spans="1:11" s="32" customFormat="1" x14ac:dyDescent="0.25">
      <c r="A230" s="136" t="s">
        <v>430</v>
      </c>
      <c r="B230" s="211" t="s">
        <v>249</v>
      </c>
      <c r="C230" s="151" t="s">
        <v>429</v>
      </c>
      <c r="D230" s="211" t="s">
        <v>55</v>
      </c>
      <c r="E230" s="141" t="s">
        <v>77</v>
      </c>
      <c r="F230" s="214" t="s">
        <v>77</v>
      </c>
      <c r="G230" s="211" t="s">
        <v>77</v>
      </c>
      <c r="H230" s="211" t="s">
        <v>77</v>
      </c>
      <c r="I230" s="211" t="s">
        <v>78</v>
      </c>
      <c r="J230" s="211" t="s">
        <v>287</v>
      </c>
      <c r="K230" s="211" t="s">
        <v>78</v>
      </c>
    </row>
    <row r="231" spans="1:11" s="32" customFormat="1" x14ac:dyDescent="0.25">
      <c r="A231" s="51" t="s">
        <v>430</v>
      </c>
      <c r="B231" s="151" t="s">
        <v>249</v>
      </c>
      <c r="C231" s="151" t="s">
        <v>429</v>
      </c>
      <c r="D231" s="211" t="s">
        <v>55</v>
      </c>
      <c r="E231" s="211" t="s">
        <v>77</v>
      </c>
      <c r="F231" s="211" t="s">
        <v>77</v>
      </c>
      <c r="G231" s="211" t="s">
        <v>77</v>
      </c>
      <c r="H231" s="211" t="s">
        <v>77</v>
      </c>
      <c r="I231" s="211" t="s">
        <v>78</v>
      </c>
      <c r="J231" s="151" t="s">
        <v>287</v>
      </c>
      <c r="K231" s="151" t="s">
        <v>78</v>
      </c>
    </row>
    <row r="232" spans="1:11" s="32" customFormat="1" x14ac:dyDescent="0.25">
      <c r="A232" s="136" t="s">
        <v>430</v>
      </c>
      <c r="B232" s="211" t="s">
        <v>249</v>
      </c>
      <c r="C232" s="151" t="s">
        <v>429</v>
      </c>
      <c r="D232" s="211" t="s">
        <v>19</v>
      </c>
      <c r="E232" s="141" t="s">
        <v>77</v>
      </c>
      <c r="F232" s="214" t="s">
        <v>77</v>
      </c>
      <c r="G232" s="211" t="s">
        <v>77</v>
      </c>
      <c r="H232" s="211" t="s">
        <v>77</v>
      </c>
      <c r="I232" s="211" t="s">
        <v>78</v>
      </c>
      <c r="J232" s="211" t="s">
        <v>287</v>
      </c>
      <c r="K232" s="211" t="s">
        <v>78</v>
      </c>
    </row>
    <row r="233" spans="1:11" s="32" customFormat="1" x14ac:dyDescent="0.25">
      <c r="A233" s="51" t="s">
        <v>430</v>
      </c>
      <c r="B233" s="151" t="s">
        <v>249</v>
      </c>
      <c r="C233" s="151" t="s">
        <v>429</v>
      </c>
      <c r="D233" s="211" t="s">
        <v>19</v>
      </c>
      <c r="E233" s="211" t="s">
        <v>77</v>
      </c>
      <c r="F233" s="211" t="s">
        <v>77</v>
      </c>
      <c r="G233" s="211" t="s">
        <v>77</v>
      </c>
      <c r="H233" s="211" t="s">
        <v>77</v>
      </c>
      <c r="I233" s="211" t="s">
        <v>78</v>
      </c>
      <c r="J233" s="151" t="s">
        <v>287</v>
      </c>
      <c r="K233" s="151" t="s">
        <v>78</v>
      </c>
    </row>
    <row r="234" spans="1:11" s="32" customFormat="1" x14ac:dyDescent="0.25">
      <c r="A234" s="136" t="s">
        <v>430</v>
      </c>
      <c r="B234" s="211" t="s">
        <v>249</v>
      </c>
      <c r="C234" s="151" t="s">
        <v>429</v>
      </c>
      <c r="D234" s="96" t="s">
        <v>56</v>
      </c>
      <c r="E234" s="141" t="s">
        <v>77</v>
      </c>
      <c r="F234" s="214" t="s">
        <v>77</v>
      </c>
      <c r="G234" s="211" t="s">
        <v>77</v>
      </c>
      <c r="H234" s="211" t="s">
        <v>77</v>
      </c>
      <c r="I234" s="211" t="s">
        <v>78</v>
      </c>
      <c r="J234" s="211" t="s">
        <v>287</v>
      </c>
      <c r="K234" s="211" t="s">
        <v>78</v>
      </c>
    </row>
    <row r="235" spans="1:11" s="32" customFormat="1" x14ac:dyDescent="0.25">
      <c r="A235" s="51" t="s">
        <v>430</v>
      </c>
      <c r="B235" s="151" t="s">
        <v>249</v>
      </c>
      <c r="C235" s="151" t="s">
        <v>429</v>
      </c>
      <c r="D235" s="96" t="s">
        <v>56</v>
      </c>
      <c r="E235" s="211" t="s">
        <v>77</v>
      </c>
      <c r="F235" s="211" t="s">
        <v>77</v>
      </c>
      <c r="G235" s="211" t="s">
        <v>77</v>
      </c>
      <c r="H235" s="211" t="s">
        <v>77</v>
      </c>
      <c r="I235" s="211" t="s">
        <v>78</v>
      </c>
      <c r="J235" s="151" t="s">
        <v>287</v>
      </c>
      <c r="K235" s="151" t="s">
        <v>78</v>
      </c>
    </row>
    <row r="236" spans="1:11" s="32" customFormat="1" x14ac:dyDescent="0.25">
      <c r="A236" s="136" t="s">
        <v>430</v>
      </c>
      <c r="B236" s="211" t="s">
        <v>249</v>
      </c>
      <c r="C236" s="151" t="s">
        <v>429</v>
      </c>
      <c r="D236" s="96" t="s">
        <v>57</v>
      </c>
      <c r="E236" s="141" t="s">
        <v>77</v>
      </c>
      <c r="F236" s="214" t="s">
        <v>77</v>
      </c>
      <c r="G236" s="211" t="s">
        <v>77</v>
      </c>
      <c r="H236" s="211" t="s">
        <v>77</v>
      </c>
      <c r="I236" s="211" t="s">
        <v>78</v>
      </c>
      <c r="J236" s="211" t="s">
        <v>287</v>
      </c>
      <c r="K236" s="211" t="s">
        <v>78</v>
      </c>
    </row>
    <row r="237" spans="1:11" s="32" customFormat="1" x14ac:dyDescent="0.25">
      <c r="A237" s="51" t="s">
        <v>430</v>
      </c>
      <c r="B237" s="151" t="s">
        <v>249</v>
      </c>
      <c r="C237" s="151" t="s">
        <v>429</v>
      </c>
      <c r="D237" s="96" t="s">
        <v>57</v>
      </c>
      <c r="E237" s="211" t="s">
        <v>77</v>
      </c>
      <c r="F237" s="211" t="s">
        <v>77</v>
      </c>
      <c r="G237" s="211" t="s">
        <v>77</v>
      </c>
      <c r="H237" s="211" t="s">
        <v>77</v>
      </c>
      <c r="I237" s="211" t="s">
        <v>78</v>
      </c>
      <c r="J237" s="151" t="s">
        <v>287</v>
      </c>
      <c r="K237" s="151" t="s">
        <v>78</v>
      </c>
    </row>
    <row r="238" spans="1:11" s="32" customFormat="1" x14ac:dyDescent="0.25">
      <c r="A238" s="136" t="s">
        <v>430</v>
      </c>
      <c r="B238" s="211" t="s">
        <v>249</v>
      </c>
      <c r="C238" s="151" t="s">
        <v>429</v>
      </c>
      <c r="D238" s="96" t="s">
        <v>58</v>
      </c>
      <c r="E238" s="141" t="s">
        <v>77</v>
      </c>
      <c r="F238" s="214" t="s">
        <v>77</v>
      </c>
      <c r="G238" s="211" t="s">
        <v>77</v>
      </c>
      <c r="H238" s="211" t="s">
        <v>77</v>
      </c>
      <c r="I238" s="211" t="s">
        <v>78</v>
      </c>
      <c r="J238" s="211" t="s">
        <v>287</v>
      </c>
      <c r="K238" s="211" t="s">
        <v>78</v>
      </c>
    </row>
    <row r="239" spans="1:11" s="32" customFormat="1" x14ac:dyDescent="0.25">
      <c r="A239" s="51" t="s">
        <v>430</v>
      </c>
      <c r="B239" s="151" t="s">
        <v>249</v>
      </c>
      <c r="C239" s="151" t="s">
        <v>429</v>
      </c>
      <c r="D239" s="96" t="s">
        <v>58</v>
      </c>
      <c r="E239" s="211" t="s">
        <v>77</v>
      </c>
      <c r="F239" s="211" t="s">
        <v>77</v>
      </c>
      <c r="G239" s="211" t="s">
        <v>77</v>
      </c>
      <c r="H239" s="211" t="s">
        <v>77</v>
      </c>
      <c r="I239" s="211" t="s">
        <v>78</v>
      </c>
      <c r="J239" s="151" t="s">
        <v>287</v>
      </c>
      <c r="K239" s="151" t="s">
        <v>78</v>
      </c>
    </row>
    <row r="240" spans="1:11" s="32" customFormat="1" x14ac:dyDescent="0.25">
      <c r="A240" s="136" t="s">
        <v>430</v>
      </c>
      <c r="B240" s="211" t="s">
        <v>249</v>
      </c>
      <c r="C240" s="151" t="s">
        <v>429</v>
      </c>
      <c r="D240" s="96" t="s">
        <v>59</v>
      </c>
      <c r="E240" s="141" t="s">
        <v>77</v>
      </c>
      <c r="F240" s="214" t="s">
        <v>77</v>
      </c>
      <c r="G240" s="211" t="s">
        <v>77</v>
      </c>
      <c r="H240" s="211" t="s">
        <v>77</v>
      </c>
      <c r="I240" s="211" t="s">
        <v>78</v>
      </c>
      <c r="J240" s="211" t="s">
        <v>287</v>
      </c>
      <c r="K240" s="211" t="s">
        <v>78</v>
      </c>
    </row>
    <row r="241" spans="1:11" s="32" customFormat="1" x14ac:dyDescent="0.25">
      <c r="A241" s="51" t="s">
        <v>430</v>
      </c>
      <c r="B241" s="151" t="s">
        <v>249</v>
      </c>
      <c r="C241" s="151" t="s">
        <v>429</v>
      </c>
      <c r="D241" s="96" t="s">
        <v>59</v>
      </c>
      <c r="E241" s="211" t="s">
        <v>77</v>
      </c>
      <c r="F241" s="211" t="s">
        <v>77</v>
      </c>
      <c r="G241" s="211" t="s">
        <v>77</v>
      </c>
      <c r="H241" s="211" t="s">
        <v>77</v>
      </c>
      <c r="I241" s="211" t="s">
        <v>78</v>
      </c>
      <c r="J241" s="151" t="s">
        <v>287</v>
      </c>
      <c r="K241" s="151" t="s">
        <v>78</v>
      </c>
    </row>
    <row r="242" spans="1:11" s="32" customFormat="1" x14ac:dyDescent="0.25">
      <c r="A242" s="136" t="s">
        <v>430</v>
      </c>
      <c r="B242" s="211" t="s">
        <v>249</v>
      </c>
      <c r="C242" s="151" t="s">
        <v>429</v>
      </c>
      <c r="D242" s="96" t="s">
        <v>60</v>
      </c>
      <c r="E242" s="141" t="s">
        <v>77</v>
      </c>
      <c r="F242" s="214" t="s">
        <v>77</v>
      </c>
      <c r="G242" s="211" t="s">
        <v>77</v>
      </c>
      <c r="H242" s="211" t="s">
        <v>77</v>
      </c>
      <c r="I242" s="211" t="s">
        <v>78</v>
      </c>
      <c r="J242" s="211" t="s">
        <v>287</v>
      </c>
      <c r="K242" s="211" t="s">
        <v>78</v>
      </c>
    </row>
    <row r="243" spans="1:11" s="32" customFormat="1" x14ac:dyDescent="0.25">
      <c r="A243" s="51" t="s">
        <v>430</v>
      </c>
      <c r="B243" s="151" t="s">
        <v>249</v>
      </c>
      <c r="C243" s="151" t="s">
        <v>429</v>
      </c>
      <c r="D243" s="96" t="s">
        <v>60</v>
      </c>
      <c r="E243" s="211" t="s">
        <v>77</v>
      </c>
      <c r="F243" s="211" t="s">
        <v>77</v>
      </c>
      <c r="G243" s="211" t="s">
        <v>77</v>
      </c>
      <c r="H243" s="211" t="s">
        <v>77</v>
      </c>
      <c r="I243" s="211" t="s">
        <v>78</v>
      </c>
      <c r="J243" s="151" t="s">
        <v>287</v>
      </c>
      <c r="K243" s="151" t="s">
        <v>78</v>
      </c>
    </row>
    <row r="244" spans="1:11" s="32" customFormat="1" x14ac:dyDescent="0.25">
      <c r="A244" s="136" t="s">
        <v>430</v>
      </c>
      <c r="B244" s="211" t="s">
        <v>249</v>
      </c>
      <c r="C244" s="151" t="s">
        <v>429</v>
      </c>
      <c r="D244" s="96" t="s">
        <v>61</v>
      </c>
      <c r="E244" s="141" t="s">
        <v>77</v>
      </c>
      <c r="F244" s="214" t="s">
        <v>77</v>
      </c>
      <c r="G244" s="211" t="s">
        <v>77</v>
      </c>
      <c r="H244" s="211" t="s">
        <v>77</v>
      </c>
      <c r="I244" s="211" t="s">
        <v>78</v>
      </c>
      <c r="J244" s="211" t="s">
        <v>287</v>
      </c>
      <c r="K244" s="211" t="s">
        <v>78</v>
      </c>
    </row>
    <row r="245" spans="1:11" s="32" customFormat="1" x14ac:dyDescent="0.25">
      <c r="A245" s="51" t="s">
        <v>430</v>
      </c>
      <c r="B245" s="151" t="s">
        <v>249</v>
      </c>
      <c r="C245" s="151" t="s">
        <v>429</v>
      </c>
      <c r="D245" s="96" t="s">
        <v>61</v>
      </c>
      <c r="E245" s="211" t="s">
        <v>77</v>
      </c>
      <c r="F245" s="211" t="s">
        <v>77</v>
      </c>
      <c r="G245" s="211" t="s">
        <v>77</v>
      </c>
      <c r="H245" s="211" t="s">
        <v>77</v>
      </c>
      <c r="I245" s="211" t="s">
        <v>78</v>
      </c>
      <c r="J245" s="151" t="s">
        <v>287</v>
      </c>
      <c r="K245" s="151" t="s">
        <v>78</v>
      </c>
    </row>
    <row r="246" spans="1:11" s="32" customFormat="1" x14ac:dyDescent="0.25">
      <c r="A246" s="136" t="s">
        <v>430</v>
      </c>
      <c r="B246" s="211" t="s">
        <v>249</v>
      </c>
      <c r="C246" s="151" t="s">
        <v>429</v>
      </c>
      <c r="D246" s="96" t="s">
        <v>62</v>
      </c>
      <c r="E246" s="141" t="s">
        <v>77</v>
      </c>
      <c r="F246" s="214" t="s">
        <v>77</v>
      </c>
      <c r="G246" s="211" t="s">
        <v>77</v>
      </c>
      <c r="H246" s="211" t="s">
        <v>77</v>
      </c>
      <c r="I246" s="211" t="s">
        <v>78</v>
      </c>
      <c r="J246" s="211" t="s">
        <v>287</v>
      </c>
      <c r="K246" s="211" t="s">
        <v>78</v>
      </c>
    </row>
    <row r="247" spans="1:11" s="32" customFormat="1" x14ac:dyDescent="0.25">
      <c r="A247" s="51" t="s">
        <v>430</v>
      </c>
      <c r="B247" s="151" t="s">
        <v>249</v>
      </c>
      <c r="C247" s="151" t="s">
        <v>429</v>
      </c>
      <c r="D247" s="96" t="s">
        <v>62</v>
      </c>
      <c r="E247" s="211" t="s">
        <v>77</v>
      </c>
      <c r="F247" s="211" t="s">
        <v>77</v>
      </c>
      <c r="G247" s="211" t="s">
        <v>77</v>
      </c>
      <c r="H247" s="211" t="s">
        <v>77</v>
      </c>
      <c r="I247" s="211" t="s">
        <v>78</v>
      </c>
      <c r="J247" s="151" t="s">
        <v>287</v>
      </c>
      <c r="K247" s="151" t="s">
        <v>78</v>
      </c>
    </row>
    <row r="248" spans="1:11" s="32" customFormat="1" x14ac:dyDescent="0.25">
      <c r="A248" s="136" t="s">
        <v>430</v>
      </c>
      <c r="B248" s="211" t="s">
        <v>249</v>
      </c>
      <c r="C248" s="151" t="s">
        <v>429</v>
      </c>
      <c r="D248" s="96" t="s">
        <v>63</v>
      </c>
      <c r="E248" s="141" t="s">
        <v>77</v>
      </c>
      <c r="F248" s="214" t="s">
        <v>77</v>
      </c>
      <c r="G248" s="211" t="s">
        <v>77</v>
      </c>
      <c r="H248" s="211" t="s">
        <v>77</v>
      </c>
      <c r="I248" s="211" t="s">
        <v>78</v>
      </c>
      <c r="J248" s="211" t="s">
        <v>287</v>
      </c>
      <c r="K248" s="211" t="s">
        <v>78</v>
      </c>
    </row>
    <row r="249" spans="1:11" s="32" customFormat="1" x14ac:dyDescent="0.25">
      <c r="A249" s="51" t="s">
        <v>430</v>
      </c>
      <c r="B249" s="151" t="s">
        <v>249</v>
      </c>
      <c r="C249" s="151" t="s">
        <v>429</v>
      </c>
      <c r="D249" s="96" t="s">
        <v>63</v>
      </c>
      <c r="E249" s="211" t="s">
        <v>77</v>
      </c>
      <c r="F249" s="211" t="s">
        <v>77</v>
      </c>
      <c r="G249" s="211" t="s">
        <v>77</v>
      </c>
      <c r="H249" s="211" t="s">
        <v>77</v>
      </c>
      <c r="I249" s="211" t="s">
        <v>78</v>
      </c>
      <c r="J249" s="151" t="s">
        <v>287</v>
      </c>
      <c r="K249" s="151" t="s">
        <v>78</v>
      </c>
    </row>
    <row r="250" spans="1:11" s="32" customFormat="1" x14ac:dyDescent="0.25">
      <c r="A250" s="136" t="s">
        <v>430</v>
      </c>
      <c r="B250" s="211" t="s">
        <v>249</v>
      </c>
      <c r="C250" s="151" t="s">
        <v>429</v>
      </c>
      <c r="D250" s="96" t="s">
        <v>64</v>
      </c>
      <c r="E250" s="141" t="s">
        <v>77</v>
      </c>
      <c r="F250" s="214" t="s">
        <v>77</v>
      </c>
      <c r="G250" s="211" t="s">
        <v>77</v>
      </c>
      <c r="H250" s="211" t="s">
        <v>77</v>
      </c>
      <c r="I250" s="211" t="s">
        <v>78</v>
      </c>
      <c r="J250" s="211" t="s">
        <v>287</v>
      </c>
      <c r="K250" s="211" t="s">
        <v>78</v>
      </c>
    </row>
    <row r="251" spans="1:11" s="32" customFormat="1" x14ac:dyDescent="0.25">
      <c r="A251" s="51" t="s">
        <v>430</v>
      </c>
      <c r="B251" s="151" t="s">
        <v>249</v>
      </c>
      <c r="C251" s="151" t="s">
        <v>429</v>
      </c>
      <c r="D251" s="96" t="s">
        <v>64</v>
      </c>
      <c r="E251" s="211" t="s">
        <v>77</v>
      </c>
      <c r="F251" s="211" t="s">
        <v>77</v>
      </c>
      <c r="G251" s="211" t="s">
        <v>77</v>
      </c>
      <c r="H251" s="211" t="s">
        <v>77</v>
      </c>
      <c r="I251" s="211" t="s">
        <v>78</v>
      </c>
      <c r="J251" s="151" t="s">
        <v>287</v>
      </c>
      <c r="K251" s="151" t="s">
        <v>78</v>
      </c>
    </row>
    <row r="252" spans="1:11" s="32" customFormat="1" x14ac:dyDescent="0.25">
      <c r="A252" s="136" t="s">
        <v>430</v>
      </c>
      <c r="B252" s="211" t="s">
        <v>249</v>
      </c>
      <c r="C252" s="151" t="s">
        <v>429</v>
      </c>
      <c r="D252" s="96" t="s">
        <v>65</v>
      </c>
      <c r="E252" s="141" t="s">
        <v>77</v>
      </c>
      <c r="F252" s="214" t="s">
        <v>77</v>
      </c>
      <c r="G252" s="211" t="s">
        <v>77</v>
      </c>
      <c r="H252" s="211" t="s">
        <v>77</v>
      </c>
      <c r="I252" s="211" t="s">
        <v>78</v>
      </c>
      <c r="J252" s="211" t="s">
        <v>287</v>
      </c>
      <c r="K252" s="211" t="s">
        <v>78</v>
      </c>
    </row>
    <row r="253" spans="1:11" s="32" customFormat="1" x14ac:dyDescent="0.25">
      <c r="A253" s="51" t="s">
        <v>430</v>
      </c>
      <c r="B253" s="151" t="s">
        <v>249</v>
      </c>
      <c r="C253" s="151" t="s">
        <v>429</v>
      </c>
      <c r="D253" s="96" t="s">
        <v>65</v>
      </c>
      <c r="E253" s="211" t="s">
        <v>77</v>
      </c>
      <c r="F253" s="211" t="s">
        <v>77</v>
      </c>
      <c r="G253" s="211" t="s">
        <v>77</v>
      </c>
      <c r="H253" s="211" t="s">
        <v>77</v>
      </c>
      <c r="I253" s="211" t="s">
        <v>78</v>
      </c>
      <c r="J253" s="151" t="s">
        <v>287</v>
      </c>
      <c r="K253" s="151" t="s">
        <v>78</v>
      </c>
    </row>
    <row r="254" spans="1:11" s="32" customFormat="1" x14ac:dyDescent="0.25">
      <c r="A254" s="136" t="s">
        <v>430</v>
      </c>
      <c r="B254" s="211" t="s">
        <v>249</v>
      </c>
      <c r="C254" s="151" t="s">
        <v>429</v>
      </c>
      <c r="D254" s="96" t="s">
        <v>66</v>
      </c>
      <c r="E254" s="141" t="s">
        <v>77</v>
      </c>
      <c r="F254" s="214" t="s">
        <v>77</v>
      </c>
      <c r="G254" s="211" t="s">
        <v>77</v>
      </c>
      <c r="H254" s="211" t="s">
        <v>77</v>
      </c>
      <c r="I254" s="211" t="s">
        <v>78</v>
      </c>
      <c r="J254" s="211" t="s">
        <v>287</v>
      </c>
      <c r="K254" s="211" t="s">
        <v>78</v>
      </c>
    </row>
    <row r="255" spans="1:11" s="32" customFormat="1" x14ac:dyDescent="0.25">
      <c r="A255" s="51" t="s">
        <v>430</v>
      </c>
      <c r="B255" s="151" t="s">
        <v>249</v>
      </c>
      <c r="C255" s="151" t="s">
        <v>429</v>
      </c>
      <c r="D255" s="96" t="s">
        <v>66</v>
      </c>
      <c r="E255" s="211" t="s">
        <v>77</v>
      </c>
      <c r="F255" s="211" t="s">
        <v>77</v>
      </c>
      <c r="G255" s="211" t="s">
        <v>77</v>
      </c>
      <c r="H255" s="211" t="s">
        <v>77</v>
      </c>
      <c r="I255" s="211" t="s">
        <v>78</v>
      </c>
      <c r="J255" s="151" t="s">
        <v>287</v>
      </c>
      <c r="K255" s="151" t="s">
        <v>78</v>
      </c>
    </row>
    <row r="256" spans="1:11" s="32" customFormat="1" x14ac:dyDescent="0.25">
      <c r="A256" s="136" t="s">
        <v>430</v>
      </c>
      <c r="B256" s="211" t="s">
        <v>249</v>
      </c>
      <c r="C256" s="151" t="s">
        <v>429</v>
      </c>
      <c r="D256" s="96" t="s">
        <v>67</v>
      </c>
      <c r="E256" s="141" t="s">
        <v>77</v>
      </c>
      <c r="F256" s="214" t="s">
        <v>77</v>
      </c>
      <c r="G256" s="211" t="s">
        <v>77</v>
      </c>
      <c r="H256" s="211" t="s">
        <v>77</v>
      </c>
      <c r="I256" s="211" t="s">
        <v>78</v>
      </c>
      <c r="J256" s="211" t="s">
        <v>287</v>
      </c>
      <c r="K256" s="211" t="s">
        <v>78</v>
      </c>
    </row>
    <row r="257" spans="1:11" s="32" customFormat="1" x14ac:dyDescent="0.25">
      <c r="A257" s="51" t="s">
        <v>430</v>
      </c>
      <c r="B257" s="151" t="s">
        <v>249</v>
      </c>
      <c r="C257" s="151" t="s">
        <v>429</v>
      </c>
      <c r="D257" s="96" t="s">
        <v>67</v>
      </c>
      <c r="E257" s="211" t="s">
        <v>77</v>
      </c>
      <c r="F257" s="211" t="s">
        <v>77</v>
      </c>
      <c r="G257" s="211" t="s">
        <v>77</v>
      </c>
      <c r="H257" s="211" t="s">
        <v>77</v>
      </c>
      <c r="I257" s="211" t="s">
        <v>78</v>
      </c>
      <c r="J257" s="151" t="s">
        <v>287</v>
      </c>
      <c r="K257" s="151" t="s">
        <v>78</v>
      </c>
    </row>
    <row r="258" spans="1:11" s="32" customFormat="1" x14ac:dyDescent="0.25">
      <c r="A258" s="136" t="s">
        <v>430</v>
      </c>
      <c r="B258" s="211" t="s">
        <v>249</v>
      </c>
      <c r="C258" s="151" t="s">
        <v>429</v>
      </c>
      <c r="D258" s="96" t="s">
        <v>68</v>
      </c>
      <c r="E258" s="141" t="s">
        <v>77</v>
      </c>
      <c r="F258" s="214" t="s">
        <v>77</v>
      </c>
      <c r="G258" s="211" t="s">
        <v>77</v>
      </c>
      <c r="H258" s="211" t="s">
        <v>77</v>
      </c>
      <c r="I258" s="211" t="s">
        <v>78</v>
      </c>
      <c r="J258" s="211" t="s">
        <v>287</v>
      </c>
      <c r="K258" s="211" t="s">
        <v>78</v>
      </c>
    </row>
    <row r="259" spans="1:11" s="32" customFormat="1" x14ac:dyDescent="0.25">
      <c r="A259" s="51" t="s">
        <v>430</v>
      </c>
      <c r="B259" s="151" t="s">
        <v>249</v>
      </c>
      <c r="C259" s="151" t="s">
        <v>429</v>
      </c>
      <c r="D259" s="96" t="s">
        <v>68</v>
      </c>
      <c r="E259" s="211" t="s">
        <v>77</v>
      </c>
      <c r="F259" s="211" t="s">
        <v>77</v>
      </c>
      <c r="G259" s="211" t="s">
        <v>77</v>
      </c>
      <c r="H259" s="211" t="s">
        <v>77</v>
      </c>
      <c r="I259" s="211" t="s">
        <v>78</v>
      </c>
      <c r="J259" s="151" t="s">
        <v>287</v>
      </c>
      <c r="K259" s="151" t="s">
        <v>78</v>
      </c>
    </row>
    <row r="260" spans="1:11" s="32" customFormat="1" x14ac:dyDescent="0.25">
      <c r="A260" s="136" t="s">
        <v>430</v>
      </c>
      <c r="B260" s="211" t="s">
        <v>249</v>
      </c>
      <c r="C260" s="151" t="s">
        <v>429</v>
      </c>
      <c r="D260" s="211" t="s">
        <v>69</v>
      </c>
      <c r="E260" s="141" t="s">
        <v>77</v>
      </c>
      <c r="F260" s="214" t="s">
        <v>77</v>
      </c>
      <c r="G260" s="211" t="s">
        <v>77</v>
      </c>
      <c r="H260" s="211" t="s">
        <v>77</v>
      </c>
      <c r="I260" s="211" t="s">
        <v>78</v>
      </c>
      <c r="J260" s="211" t="s">
        <v>287</v>
      </c>
      <c r="K260" s="211" t="s">
        <v>78</v>
      </c>
    </row>
    <row r="261" spans="1:11" s="32" customFormat="1" x14ac:dyDescent="0.25">
      <c r="A261" s="51" t="s">
        <v>430</v>
      </c>
      <c r="B261" s="151" t="s">
        <v>249</v>
      </c>
      <c r="C261" s="151" t="s">
        <v>429</v>
      </c>
      <c r="D261" s="211" t="s">
        <v>69</v>
      </c>
      <c r="E261" s="211" t="s">
        <v>77</v>
      </c>
      <c r="F261" s="211" t="s">
        <v>77</v>
      </c>
      <c r="G261" s="211" t="s">
        <v>77</v>
      </c>
      <c r="H261" s="211" t="s">
        <v>77</v>
      </c>
      <c r="I261" s="211" t="s">
        <v>78</v>
      </c>
      <c r="J261" s="151" t="s">
        <v>287</v>
      </c>
      <c r="K261" s="151" t="s">
        <v>78</v>
      </c>
    </row>
    <row r="262" spans="1:11" s="32" customFormat="1" x14ac:dyDescent="0.25">
      <c r="A262" s="136" t="s">
        <v>430</v>
      </c>
      <c r="B262" s="211" t="s">
        <v>249</v>
      </c>
      <c r="C262" s="151" t="s">
        <v>429</v>
      </c>
      <c r="D262" s="96" t="s">
        <v>41</v>
      </c>
      <c r="E262" s="141" t="s">
        <v>77</v>
      </c>
      <c r="F262" s="214" t="s">
        <v>77</v>
      </c>
      <c r="G262" s="211" t="s">
        <v>77</v>
      </c>
      <c r="H262" s="211" t="s">
        <v>77</v>
      </c>
      <c r="I262" s="211" t="s">
        <v>78</v>
      </c>
      <c r="J262" s="211" t="s">
        <v>287</v>
      </c>
      <c r="K262" s="211" t="s">
        <v>78</v>
      </c>
    </row>
    <row r="263" spans="1:11" s="32" customFormat="1" x14ac:dyDescent="0.25">
      <c r="A263" s="51" t="s">
        <v>430</v>
      </c>
      <c r="B263" s="151" t="s">
        <v>249</v>
      </c>
      <c r="C263" s="151" t="s">
        <v>429</v>
      </c>
      <c r="D263" s="96" t="s">
        <v>41</v>
      </c>
      <c r="E263" s="211" t="s">
        <v>77</v>
      </c>
      <c r="F263" s="211" t="s">
        <v>77</v>
      </c>
      <c r="G263" s="211" t="s">
        <v>77</v>
      </c>
      <c r="H263" s="211" t="s">
        <v>77</v>
      </c>
      <c r="I263" s="211" t="s">
        <v>78</v>
      </c>
      <c r="J263" s="151" t="s">
        <v>287</v>
      </c>
      <c r="K263" s="151" t="s">
        <v>78</v>
      </c>
    </row>
    <row r="264" spans="1:11" s="32" customFormat="1" x14ac:dyDescent="0.25">
      <c r="A264" s="136" t="s">
        <v>430</v>
      </c>
      <c r="B264" s="211" t="s">
        <v>249</v>
      </c>
      <c r="C264" s="151" t="s">
        <v>429</v>
      </c>
      <c r="D264" s="96" t="s">
        <v>70</v>
      </c>
      <c r="E264" s="141" t="s">
        <v>77</v>
      </c>
      <c r="F264" s="214" t="s">
        <v>77</v>
      </c>
      <c r="G264" s="211" t="s">
        <v>77</v>
      </c>
      <c r="H264" s="211" t="s">
        <v>77</v>
      </c>
      <c r="I264" s="211" t="s">
        <v>78</v>
      </c>
      <c r="J264" s="211" t="s">
        <v>287</v>
      </c>
      <c r="K264" s="211" t="s">
        <v>78</v>
      </c>
    </row>
    <row r="265" spans="1:11" s="32" customFormat="1" x14ac:dyDescent="0.25">
      <c r="A265" s="51" t="s">
        <v>430</v>
      </c>
      <c r="B265" s="151" t="s">
        <v>249</v>
      </c>
      <c r="C265" s="151" t="s">
        <v>429</v>
      </c>
      <c r="D265" s="96" t="s">
        <v>70</v>
      </c>
      <c r="E265" s="211" t="s">
        <v>77</v>
      </c>
      <c r="F265" s="211" t="s">
        <v>77</v>
      </c>
      <c r="G265" s="211" t="s">
        <v>77</v>
      </c>
      <c r="H265" s="211" t="s">
        <v>77</v>
      </c>
      <c r="I265" s="211" t="s">
        <v>78</v>
      </c>
      <c r="J265" s="151" t="s">
        <v>287</v>
      </c>
      <c r="K265" s="151" t="s">
        <v>78</v>
      </c>
    </row>
    <row r="266" spans="1:11" s="32" customFormat="1" x14ac:dyDescent="0.25">
      <c r="A266" s="136" t="s">
        <v>430</v>
      </c>
      <c r="B266" s="211" t="s">
        <v>249</v>
      </c>
      <c r="C266" s="151" t="s">
        <v>429</v>
      </c>
      <c r="D266" s="96" t="s">
        <v>71</v>
      </c>
      <c r="E266" s="141" t="s">
        <v>77</v>
      </c>
      <c r="F266" s="214" t="s">
        <v>77</v>
      </c>
      <c r="G266" s="211" t="s">
        <v>77</v>
      </c>
      <c r="H266" s="211" t="s">
        <v>77</v>
      </c>
      <c r="I266" s="211" t="s">
        <v>78</v>
      </c>
      <c r="J266" s="211" t="s">
        <v>287</v>
      </c>
      <c r="K266" s="211" t="s">
        <v>78</v>
      </c>
    </row>
    <row r="267" spans="1:11" s="32" customFormat="1" x14ac:dyDescent="0.25">
      <c r="A267" s="51" t="s">
        <v>430</v>
      </c>
      <c r="B267" s="151" t="s">
        <v>249</v>
      </c>
      <c r="C267" s="151" t="s">
        <v>429</v>
      </c>
      <c r="D267" s="96" t="s">
        <v>71</v>
      </c>
      <c r="E267" s="211" t="s">
        <v>77</v>
      </c>
      <c r="F267" s="211" t="s">
        <v>77</v>
      </c>
      <c r="G267" s="211" t="s">
        <v>77</v>
      </c>
      <c r="H267" s="211" t="s">
        <v>77</v>
      </c>
      <c r="I267" s="211" t="s">
        <v>78</v>
      </c>
      <c r="J267" s="151" t="s">
        <v>287</v>
      </c>
      <c r="K267" s="151" t="s">
        <v>78</v>
      </c>
    </row>
    <row r="268" spans="1:11" s="32" customFormat="1" x14ac:dyDescent="0.25">
      <c r="A268" s="136" t="s">
        <v>430</v>
      </c>
      <c r="B268" s="211" t="s">
        <v>249</v>
      </c>
      <c r="C268" s="151" t="s">
        <v>429</v>
      </c>
      <c r="D268" s="96" t="s">
        <v>72</v>
      </c>
      <c r="E268" s="141" t="s">
        <v>77</v>
      </c>
      <c r="F268" s="214" t="s">
        <v>77</v>
      </c>
      <c r="G268" s="211" t="s">
        <v>77</v>
      </c>
      <c r="H268" s="211" t="s">
        <v>77</v>
      </c>
      <c r="I268" s="211" t="s">
        <v>78</v>
      </c>
      <c r="J268" s="211" t="s">
        <v>287</v>
      </c>
      <c r="K268" s="211" t="s">
        <v>78</v>
      </c>
    </row>
    <row r="269" spans="1:11" s="32" customFormat="1" x14ac:dyDescent="0.25">
      <c r="A269" s="51" t="s">
        <v>430</v>
      </c>
      <c r="B269" s="151" t="s">
        <v>249</v>
      </c>
      <c r="C269" s="151" t="s">
        <v>429</v>
      </c>
      <c r="D269" s="96" t="s">
        <v>72</v>
      </c>
      <c r="E269" s="211" t="s">
        <v>77</v>
      </c>
      <c r="F269" s="211" t="s">
        <v>77</v>
      </c>
      <c r="G269" s="211" t="s">
        <v>77</v>
      </c>
      <c r="H269" s="211" t="s">
        <v>77</v>
      </c>
      <c r="I269" s="211" t="s">
        <v>78</v>
      </c>
      <c r="J269" s="151" t="s">
        <v>287</v>
      </c>
      <c r="K269" s="151" t="s">
        <v>78</v>
      </c>
    </row>
    <row r="270" spans="1:11" s="32" customFormat="1" x14ac:dyDescent="0.25">
      <c r="A270" s="136" t="s">
        <v>430</v>
      </c>
      <c r="B270" s="211" t="s">
        <v>249</v>
      </c>
      <c r="C270" s="151" t="s">
        <v>429</v>
      </c>
      <c r="D270" s="211" t="s">
        <v>73</v>
      </c>
      <c r="E270" s="141" t="s">
        <v>77</v>
      </c>
      <c r="F270" s="214" t="s">
        <v>77</v>
      </c>
      <c r="G270" s="211" t="s">
        <v>77</v>
      </c>
      <c r="H270" s="211" t="s">
        <v>77</v>
      </c>
      <c r="I270" s="211" t="s">
        <v>78</v>
      </c>
      <c r="J270" s="211" t="s">
        <v>287</v>
      </c>
      <c r="K270" s="211" t="s">
        <v>78</v>
      </c>
    </row>
    <row r="271" spans="1:11" s="32" customFormat="1" x14ac:dyDescent="0.25">
      <c r="A271" s="51" t="s">
        <v>430</v>
      </c>
      <c r="B271" s="151" t="s">
        <v>249</v>
      </c>
      <c r="C271" s="151" t="s">
        <v>429</v>
      </c>
      <c r="D271" s="211" t="s">
        <v>73</v>
      </c>
      <c r="E271" s="211" t="s">
        <v>77</v>
      </c>
      <c r="F271" s="211" t="s">
        <v>77</v>
      </c>
      <c r="G271" s="211" t="s">
        <v>77</v>
      </c>
      <c r="H271" s="211" t="s">
        <v>77</v>
      </c>
      <c r="I271" s="211" t="s">
        <v>78</v>
      </c>
      <c r="J271" s="151" t="s">
        <v>287</v>
      </c>
      <c r="K271" s="151" t="s">
        <v>78</v>
      </c>
    </row>
    <row r="272" spans="1:11" s="32" customFormat="1" x14ac:dyDescent="0.25">
      <c r="A272" s="136" t="s">
        <v>430</v>
      </c>
      <c r="B272" s="211" t="s">
        <v>249</v>
      </c>
      <c r="C272" s="151" t="s">
        <v>429</v>
      </c>
      <c r="D272" s="96" t="s">
        <v>74</v>
      </c>
      <c r="E272" s="141" t="s">
        <v>77</v>
      </c>
      <c r="F272" s="214" t="s">
        <v>77</v>
      </c>
      <c r="G272" s="211" t="s">
        <v>77</v>
      </c>
      <c r="H272" s="211" t="s">
        <v>77</v>
      </c>
      <c r="I272" s="211" t="s">
        <v>78</v>
      </c>
      <c r="J272" s="211" t="s">
        <v>287</v>
      </c>
      <c r="K272" s="211" t="s">
        <v>78</v>
      </c>
    </row>
    <row r="273" spans="1:11" s="32" customFormat="1" x14ac:dyDescent="0.25">
      <c r="A273" s="51" t="s">
        <v>430</v>
      </c>
      <c r="B273" s="151" t="s">
        <v>249</v>
      </c>
      <c r="C273" s="151" t="s">
        <v>429</v>
      </c>
      <c r="D273" s="96" t="s">
        <v>74</v>
      </c>
      <c r="E273" s="211" t="s">
        <v>77</v>
      </c>
      <c r="F273" s="211" t="s">
        <v>77</v>
      </c>
      <c r="G273" s="211" t="s">
        <v>77</v>
      </c>
      <c r="H273" s="211" t="s">
        <v>77</v>
      </c>
      <c r="I273" s="211" t="s">
        <v>78</v>
      </c>
      <c r="J273" s="151" t="s">
        <v>287</v>
      </c>
      <c r="K273" s="151" t="s">
        <v>78</v>
      </c>
    </row>
    <row r="274" spans="1:11" s="32" customFormat="1" x14ac:dyDescent="0.25">
      <c r="A274" s="136" t="s">
        <v>430</v>
      </c>
      <c r="B274" s="211" t="s">
        <v>249</v>
      </c>
      <c r="C274" s="151" t="s">
        <v>429</v>
      </c>
      <c r="D274" s="96" t="s">
        <v>75</v>
      </c>
      <c r="E274" s="141" t="s">
        <v>77</v>
      </c>
      <c r="F274" s="214" t="s">
        <v>77</v>
      </c>
      <c r="G274" s="211" t="s">
        <v>77</v>
      </c>
      <c r="H274" s="211" t="s">
        <v>77</v>
      </c>
      <c r="I274" s="211" t="s">
        <v>78</v>
      </c>
      <c r="J274" s="211" t="s">
        <v>287</v>
      </c>
      <c r="K274" s="211" t="s">
        <v>78</v>
      </c>
    </row>
    <row r="275" spans="1:11" s="32" customFormat="1" x14ac:dyDescent="0.25">
      <c r="A275" s="51" t="s">
        <v>430</v>
      </c>
      <c r="B275" s="151" t="s">
        <v>249</v>
      </c>
      <c r="C275" s="151" t="s">
        <v>429</v>
      </c>
      <c r="D275" s="96" t="s">
        <v>75</v>
      </c>
      <c r="E275" s="211" t="s">
        <v>77</v>
      </c>
      <c r="F275" s="211" t="s">
        <v>77</v>
      </c>
      <c r="G275" s="211" t="s">
        <v>77</v>
      </c>
      <c r="H275" s="211" t="s">
        <v>77</v>
      </c>
      <c r="I275" s="211" t="s">
        <v>78</v>
      </c>
      <c r="J275" s="151" t="s">
        <v>287</v>
      </c>
      <c r="K275" s="151" t="s">
        <v>78</v>
      </c>
    </row>
    <row r="276" spans="1:11" s="32" customFormat="1" x14ac:dyDescent="0.25">
      <c r="A276" s="136" t="s">
        <v>430</v>
      </c>
      <c r="B276" s="211" t="s">
        <v>249</v>
      </c>
      <c r="C276" s="151" t="s">
        <v>429</v>
      </c>
      <c r="D276" s="96" t="s">
        <v>76</v>
      </c>
      <c r="E276" s="141" t="s">
        <v>77</v>
      </c>
      <c r="F276" s="214" t="s">
        <v>77</v>
      </c>
      <c r="G276" s="211" t="s">
        <v>77</v>
      </c>
      <c r="H276" s="211" t="s">
        <v>77</v>
      </c>
      <c r="I276" s="211" t="s">
        <v>78</v>
      </c>
      <c r="J276" s="211" t="s">
        <v>287</v>
      </c>
      <c r="K276" s="211" t="s">
        <v>78</v>
      </c>
    </row>
    <row r="277" spans="1:11" s="32" customFormat="1" x14ac:dyDescent="0.25">
      <c r="A277" s="51" t="s">
        <v>430</v>
      </c>
      <c r="B277" s="151" t="s">
        <v>249</v>
      </c>
      <c r="C277" s="151" t="s">
        <v>429</v>
      </c>
      <c r="D277" s="96" t="s">
        <v>76</v>
      </c>
      <c r="E277" s="211" t="s">
        <v>77</v>
      </c>
      <c r="F277" s="211" t="s">
        <v>77</v>
      </c>
      <c r="G277" s="211" t="s">
        <v>77</v>
      </c>
      <c r="H277" s="211" t="s">
        <v>77</v>
      </c>
      <c r="I277" s="211" t="s">
        <v>78</v>
      </c>
      <c r="J277" s="151" t="s">
        <v>287</v>
      </c>
      <c r="K277" s="151" t="s">
        <v>78</v>
      </c>
    </row>
    <row r="278" spans="1:11" s="32" customFormat="1" x14ac:dyDescent="0.25">
      <c r="A278" s="140" t="s">
        <v>435</v>
      </c>
      <c r="B278" s="211" t="s">
        <v>236</v>
      </c>
      <c r="C278" s="211" t="s">
        <v>519</v>
      </c>
      <c r="D278" s="96" t="s">
        <v>4</v>
      </c>
      <c r="E278" s="151" t="s">
        <v>77</v>
      </c>
      <c r="F278" s="211" t="s">
        <v>78</v>
      </c>
      <c r="G278" s="211" t="s">
        <v>78</v>
      </c>
      <c r="H278" s="211" t="s">
        <v>78</v>
      </c>
      <c r="I278" s="211" t="s">
        <v>78</v>
      </c>
      <c r="J278" s="211" t="s">
        <v>460</v>
      </c>
      <c r="K278" s="211" t="s">
        <v>77</v>
      </c>
    </row>
    <row r="279" spans="1:11" s="32" customFormat="1" x14ac:dyDescent="0.25">
      <c r="A279" s="140" t="s">
        <v>435</v>
      </c>
      <c r="B279" s="211" t="s">
        <v>236</v>
      </c>
      <c r="C279" s="211" t="s">
        <v>519</v>
      </c>
      <c r="D279" s="96" t="s">
        <v>49</v>
      </c>
      <c r="E279" s="151" t="s">
        <v>77</v>
      </c>
      <c r="F279" s="211" t="s">
        <v>78</v>
      </c>
      <c r="G279" s="211" t="s">
        <v>78</v>
      </c>
      <c r="H279" s="211" t="s">
        <v>78</v>
      </c>
      <c r="I279" s="211" t="s">
        <v>78</v>
      </c>
      <c r="J279" s="211" t="s">
        <v>460</v>
      </c>
      <c r="K279" s="211" t="s">
        <v>77</v>
      </c>
    </row>
    <row r="280" spans="1:11" s="32" customFormat="1" x14ac:dyDescent="0.25">
      <c r="A280" s="140" t="s">
        <v>435</v>
      </c>
      <c r="B280" s="211" t="s">
        <v>236</v>
      </c>
      <c r="C280" s="211" t="s">
        <v>519</v>
      </c>
      <c r="D280" s="96" t="s">
        <v>8</v>
      </c>
      <c r="E280" s="151" t="s">
        <v>77</v>
      </c>
      <c r="F280" s="211" t="s">
        <v>78</v>
      </c>
      <c r="G280" s="211" t="s">
        <v>78</v>
      </c>
      <c r="H280" s="211" t="s">
        <v>78</v>
      </c>
      <c r="I280" s="211" t="s">
        <v>78</v>
      </c>
      <c r="J280" s="211" t="s">
        <v>460</v>
      </c>
      <c r="K280" s="211" t="s">
        <v>77</v>
      </c>
    </row>
    <row r="281" spans="1:11" s="32" customFormat="1" x14ac:dyDescent="0.25">
      <c r="A281" s="140" t="s">
        <v>435</v>
      </c>
      <c r="B281" s="211" t="s">
        <v>236</v>
      </c>
      <c r="C281" s="211" t="s">
        <v>519</v>
      </c>
      <c r="D281" s="96" t="s">
        <v>50</v>
      </c>
      <c r="E281" s="151" t="s">
        <v>77</v>
      </c>
      <c r="F281" s="211" t="s">
        <v>78</v>
      </c>
      <c r="G281" s="211" t="s">
        <v>78</v>
      </c>
      <c r="H281" s="211" t="s">
        <v>78</v>
      </c>
      <c r="I281" s="211" t="s">
        <v>78</v>
      </c>
      <c r="J281" s="211" t="s">
        <v>460</v>
      </c>
      <c r="K281" s="211" t="s">
        <v>77</v>
      </c>
    </row>
    <row r="282" spans="1:11" s="32" customFormat="1" x14ac:dyDescent="0.25">
      <c r="A282" s="140" t="s">
        <v>435</v>
      </c>
      <c r="B282" s="211" t="s">
        <v>236</v>
      </c>
      <c r="C282" s="211" t="s">
        <v>519</v>
      </c>
      <c r="D282" s="211" t="s">
        <v>12</v>
      </c>
      <c r="E282" s="151" t="s">
        <v>77</v>
      </c>
      <c r="F282" s="211" t="s">
        <v>78</v>
      </c>
      <c r="G282" s="211" t="s">
        <v>78</v>
      </c>
      <c r="H282" s="211" t="s">
        <v>78</v>
      </c>
      <c r="I282" s="211" t="s">
        <v>78</v>
      </c>
      <c r="J282" s="211" t="s">
        <v>460</v>
      </c>
      <c r="K282" s="211" t="s">
        <v>77</v>
      </c>
    </row>
    <row r="283" spans="1:11" s="32" customFormat="1" x14ac:dyDescent="0.25">
      <c r="A283" s="140" t="s">
        <v>435</v>
      </c>
      <c r="B283" s="211" t="s">
        <v>236</v>
      </c>
      <c r="C283" s="211" t="s">
        <v>519</v>
      </c>
      <c r="D283" s="96" t="s">
        <v>13</v>
      </c>
      <c r="E283" s="151" t="s">
        <v>77</v>
      </c>
      <c r="F283" s="211" t="s">
        <v>78</v>
      </c>
      <c r="G283" s="211" t="s">
        <v>78</v>
      </c>
      <c r="H283" s="211" t="s">
        <v>78</v>
      </c>
      <c r="I283" s="211" t="s">
        <v>78</v>
      </c>
      <c r="J283" s="211" t="s">
        <v>460</v>
      </c>
      <c r="K283" s="211" t="s">
        <v>77</v>
      </c>
    </row>
    <row r="284" spans="1:11" s="32" customFormat="1" x14ac:dyDescent="0.25">
      <c r="A284" s="140" t="s">
        <v>435</v>
      </c>
      <c r="B284" s="211" t="s">
        <v>236</v>
      </c>
      <c r="C284" s="211" t="s">
        <v>519</v>
      </c>
      <c r="D284" s="96" t="s">
        <v>51</v>
      </c>
      <c r="E284" s="151" t="s">
        <v>77</v>
      </c>
      <c r="F284" s="211" t="s">
        <v>78</v>
      </c>
      <c r="G284" s="211" t="s">
        <v>78</v>
      </c>
      <c r="H284" s="211" t="s">
        <v>78</v>
      </c>
      <c r="I284" s="211" t="s">
        <v>78</v>
      </c>
      <c r="J284" s="211" t="s">
        <v>460</v>
      </c>
      <c r="K284" s="211" t="s">
        <v>77</v>
      </c>
    </row>
    <row r="285" spans="1:11" s="32" customFormat="1" x14ac:dyDescent="0.25">
      <c r="A285" s="140" t="s">
        <v>435</v>
      </c>
      <c r="B285" s="211" t="s">
        <v>236</v>
      </c>
      <c r="C285" s="211" t="s">
        <v>519</v>
      </c>
      <c r="D285" s="96" t="s">
        <v>52</v>
      </c>
      <c r="E285" s="151" t="s">
        <v>77</v>
      </c>
      <c r="F285" s="211" t="s">
        <v>78</v>
      </c>
      <c r="G285" s="211" t="s">
        <v>78</v>
      </c>
      <c r="H285" s="211" t="s">
        <v>78</v>
      </c>
      <c r="I285" s="211" t="s">
        <v>78</v>
      </c>
      <c r="J285" s="211" t="s">
        <v>460</v>
      </c>
      <c r="K285" s="211" t="s">
        <v>77</v>
      </c>
    </row>
    <row r="286" spans="1:11" s="32" customFormat="1" x14ac:dyDescent="0.25">
      <c r="A286" s="140" t="s">
        <v>435</v>
      </c>
      <c r="B286" s="211" t="s">
        <v>236</v>
      </c>
      <c r="C286" s="211" t="s">
        <v>519</v>
      </c>
      <c r="D286" s="96" t="s">
        <v>53</v>
      </c>
      <c r="E286" s="151" t="s">
        <v>77</v>
      </c>
      <c r="F286" s="211" t="s">
        <v>78</v>
      </c>
      <c r="G286" s="211" t="s">
        <v>78</v>
      </c>
      <c r="H286" s="211" t="s">
        <v>78</v>
      </c>
      <c r="I286" s="211" t="s">
        <v>78</v>
      </c>
      <c r="J286" s="211" t="s">
        <v>460</v>
      </c>
      <c r="K286" s="211" t="s">
        <v>77</v>
      </c>
    </row>
    <row r="287" spans="1:11" s="32" customFormat="1" x14ac:dyDescent="0.25">
      <c r="A287" s="140" t="s">
        <v>435</v>
      </c>
      <c r="B287" s="211" t="s">
        <v>236</v>
      </c>
      <c r="C287" s="211" t="s">
        <v>519</v>
      </c>
      <c r="D287" s="211" t="s">
        <v>54</v>
      </c>
      <c r="E287" s="151" t="s">
        <v>77</v>
      </c>
      <c r="F287" s="211" t="s">
        <v>78</v>
      </c>
      <c r="G287" s="211" t="s">
        <v>78</v>
      </c>
      <c r="H287" s="211" t="s">
        <v>78</v>
      </c>
      <c r="I287" s="211" t="s">
        <v>78</v>
      </c>
      <c r="J287" s="211" t="s">
        <v>460</v>
      </c>
      <c r="K287" s="211" t="s">
        <v>77</v>
      </c>
    </row>
    <row r="288" spans="1:11" s="32" customFormat="1" x14ac:dyDescent="0.25">
      <c r="A288" s="140" t="s">
        <v>435</v>
      </c>
      <c r="B288" s="211" t="s">
        <v>236</v>
      </c>
      <c r="C288" s="211" t="s">
        <v>519</v>
      </c>
      <c r="D288" s="211" t="s">
        <v>55</v>
      </c>
      <c r="E288" s="151" t="s">
        <v>77</v>
      </c>
      <c r="F288" s="211" t="s">
        <v>78</v>
      </c>
      <c r="G288" s="211" t="s">
        <v>78</v>
      </c>
      <c r="H288" s="211" t="s">
        <v>78</v>
      </c>
      <c r="I288" s="211" t="s">
        <v>78</v>
      </c>
      <c r="J288" s="211" t="s">
        <v>460</v>
      </c>
      <c r="K288" s="211" t="s">
        <v>77</v>
      </c>
    </row>
    <row r="289" spans="1:11" s="32" customFormat="1" x14ac:dyDescent="0.25">
      <c r="A289" s="140" t="s">
        <v>435</v>
      </c>
      <c r="B289" s="211" t="s">
        <v>236</v>
      </c>
      <c r="C289" s="211" t="s">
        <v>519</v>
      </c>
      <c r="D289" s="211" t="s">
        <v>18</v>
      </c>
      <c r="E289" s="151" t="s">
        <v>77</v>
      </c>
      <c r="F289" s="211" t="s">
        <v>78</v>
      </c>
      <c r="G289" s="211" t="s">
        <v>78</v>
      </c>
      <c r="H289" s="211" t="s">
        <v>78</v>
      </c>
      <c r="I289" s="211" t="s">
        <v>78</v>
      </c>
      <c r="J289" s="211" t="s">
        <v>460</v>
      </c>
      <c r="K289" s="211" t="s">
        <v>77</v>
      </c>
    </row>
    <row r="290" spans="1:11" s="32" customFormat="1" x14ac:dyDescent="0.25">
      <c r="A290" s="140" t="s">
        <v>435</v>
      </c>
      <c r="B290" s="211" t="s">
        <v>236</v>
      </c>
      <c r="C290" s="211" t="s">
        <v>519</v>
      </c>
      <c r="D290" s="211" t="s">
        <v>19</v>
      </c>
      <c r="E290" s="151" t="s">
        <v>77</v>
      </c>
      <c r="F290" s="211" t="s">
        <v>78</v>
      </c>
      <c r="G290" s="211" t="s">
        <v>78</v>
      </c>
      <c r="H290" s="211" t="s">
        <v>78</v>
      </c>
      <c r="I290" s="211" t="s">
        <v>78</v>
      </c>
      <c r="J290" s="211" t="s">
        <v>460</v>
      </c>
      <c r="K290" s="211" t="s">
        <v>77</v>
      </c>
    </row>
    <row r="291" spans="1:11" s="32" customFormat="1" x14ac:dyDescent="0.25">
      <c r="A291" s="140" t="s">
        <v>435</v>
      </c>
      <c r="B291" s="211" t="s">
        <v>236</v>
      </c>
      <c r="C291" s="211" t="s">
        <v>519</v>
      </c>
      <c r="D291" s="96" t="s">
        <v>56</v>
      </c>
      <c r="E291" s="151" t="s">
        <v>77</v>
      </c>
      <c r="F291" s="211" t="s">
        <v>78</v>
      </c>
      <c r="G291" s="211" t="s">
        <v>78</v>
      </c>
      <c r="H291" s="211" t="s">
        <v>78</v>
      </c>
      <c r="I291" s="211" t="s">
        <v>78</v>
      </c>
      <c r="J291" s="211" t="s">
        <v>460</v>
      </c>
      <c r="K291" s="211" t="s">
        <v>77</v>
      </c>
    </row>
    <row r="292" spans="1:11" s="32" customFormat="1" x14ac:dyDescent="0.25">
      <c r="A292" s="140" t="s">
        <v>435</v>
      </c>
      <c r="B292" s="211" t="s">
        <v>236</v>
      </c>
      <c r="C292" s="211" t="s">
        <v>519</v>
      </c>
      <c r="D292" s="211" t="s">
        <v>20</v>
      </c>
      <c r="E292" s="151" t="s">
        <v>77</v>
      </c>
      <c r="F292" s="211" t="s">
        <v>78</v>
      </c>
      <c r="G292" s="211" t="s">
        <v>78</v>
      </c>
      <c r="H292" s="211" t="s">
        <v>78</v>
      </c>
      <c r="I292" s="211" t="s">
        <v>78</v>
      </c>
      <c r="J292" s="211" t="s">
        <v>460</v>
      </c>
      <c r="K292" s="211" t="s">
        <v>77</v>
      </c>
    </row>
    <row r="293" spans="1:11" s="32" customFormat="1" x14ac:dyDescent="0.25">
      <c r="A293" s="140" t="s">
        <v>435</v>
      </c>
      <c r="B293" s="211" t="s">
        <v>236</v>
      </c>
      <c r="C293" s="211" t="s">
        <v>519</v>
      </c>
      <c r="D293" s="211" t="s">
        <v>22</v>
      </c>
      <c r="E293" s="151" t="s">
        <v>77</v>
      </c>
      <c r="F293" s="211" t="s">
        <v>78</v>
      </c>
      <c r="G293" s="211" t="s">
        <v>78</v>
      </c>
      <c r="H293" s="211" t="s">
        <v>78</v>
      </c>
      <c r="I293" s="211" t="s">
        <v>78</v>
      </c>
      <c r="J293" s="211" t="s">
        <v>460</v>
      </c>
      <c r="K293" s="211" t="s">
        <v>77</v>
      </c>
    </row>
    <row r="294" spans="1:11" s="32" customFormat="1" x14ac:dyDescent="0.25">
      <c r="A294" s="140" t="s">
        <v>435</v>
      </c>
      <c r="B294" s="211" t="s">
        <v>236</v>
      </c>
      <c r="C294" s="211" t="s">
        <v>519</v>
      </c>
      <c r="D294" s="96" t="s">
        <v>57</v>
      </c>
      <c r="E294" s="151" t="s">
        <v>77</v>
      </c>
      <c r="F294" s="211" t="s">
        <v>78</v>
      </c>
      <c r="G294" s="211" t="s">
        <v>78</v>
      </c>
      <c r="H294" s="211" t="s">
        <v>78</v>
      </c>
      <c r="I294" s="211" t="s">
        <v>78</v>
      </c>
      <c r="J294" s="211" t="s">
        <v>460</v>
      </c>
      <c r="K294" s="211" t="s">
        <v>77</v>
      </c>
    </row>
    <row r="295" spans="1:11" s="32" customFormat="1" x14ac:dyDescent="0.25">
      <c r="A295" s="140" t="s">
        <v>435</v>
      </c>
      <c r="B295" s="211" t="s">
        <v>236</v>
      </c>
      <c r="C295" s="211" t="s">
        <v>519</v>
      </c>
      <c r="D295" s="211" t="s">
        <v>23</v>
      </c>
      <c r="E295" s="151" t="s">
        <v>77</v>
      </c>
      <c r="F295" s="211" t="s">
        <v>78</v>
      </c>
      <c r="G295" s="211" t="s">
        <v>78</v>
      </c>
      <c r="H295" s="211" t="s">
        <v>78</v>
      </c>
      <c r="I295" s="211" t="s">
        <v>78</v>
      </c>
      <c r="J295" s="211" t="s">
        <v>460</v>
      </c>
      <c r="K295" s="211" t="s">
        <v>77</v>
      </c>
    </row>
    <row r="296" spans="1:11" s="32" customFormat="1" x14ac:dyDescent="0.25">
      <c r="A296" s="140" t="s">
        <v>435</v>
      </c>
      <c r="B296" s="211" t="s">
        <v>236</v>
      </c>
      <c r="C296" s="211" t="s">
        <v>519</v>
      </c>
      <c r="D296" s="96" t="s">
        <v>59</v>
      </c>
      <c r="E296" s="151" t="s">
        <v>77</v>
      </c>
      <c r="F296" s="211" t="s">
        <v>78</v>
      </c>
      <c r="G296" s="211" t="s">
        <v>78</v>
      </c>
      <c r="H296" s="211" t="s">
        <v>78</v>
      </c>
      <c r="I296" s="211" t="s">
        <v>78</v>
      </c>
      <c r="J296" s="211" t="s">
        <v>460</v>
      </c>
      <c r="K296" s="211" t="s">
        <v>77</v>
      </c>
    </row>
    <row r="297" spans="1:11" s="32" customFormat="1" x14ac:dyDescent="0.25">
      <c r="A297" s="140" t="s">
        <v>435</v>
      </c>
      <c r="B297" s="211" t="s">
        <v>236</v>
      </c>
      <c r="C297" s="211" t="s">
        <v>519</v>
      </c>
      <c r="D297" s="96" t="s">
        <v>24</v>
      </c>
      <c r="E297" s="151" t="s">
        <v>77</v>
      </c>
      <c r="F297" s="211" t="s">
        <v>78</v>
      </c>
      <c r="G297" s="211" t="s">
        <v>78</v>
      </c>
      <c r="H297" s="211" t="s">
        <v>78</v>
      </c>
      <c r="I297" s="211" t="s">
        <v>78</v>
      </c>
      <c r="J297" s="211" t="s">
        <v>460</v>
      </c>
      <c r="K297" s="211" t="s">
        <v>77</v>
      </c>
    </row>
    <row r="298" spans="1:11" s="32" customFormat="1" x14ac:dyDescent="0.25">
      <c r="A298" s="140" t="s">
        <v>435</v>
      </c>
      <c r="B298" s="211" t="s">
        <v>236</v>
      </c>
      <c r="C298" s="211" t="s">
        <v>519</v>
      </c>
      <c r="D298" s="96" t="s">
        <v>25</v>
      </c>
      <c r="E298" s="151" t="s">
        <v>77</v>
      </c>
      <c r="F298" s="211" t="s">
        <v>78</v>
      </c>
      <c r="G298" s="211" t="s">
        <v>78</v>
      </c>
      <c r="H298" s="211" t="s">
        <v>78</v>
      </c>
      <c r="I298" s="211" t="s">
        <v>78</v>
      </c>
      <c r="J298" s="211" t="s">
        <v>460</v>
      </c>
      <c r="K298" s="211" t="s">
        <v>77</v>
      </c>
    </row>
    <row r="299" spans="1:11" s="32" customFormat="1" x14ac:dyDescent="0.25">
      <c r="A299" s="140" t="s">
        <v>435</v>
      </c>
      <c r="B299" s="211" t="s">
        <v>236</v>
      </c>
      <c r="C299" s="211" t="s">
        <v>519</v>
      </c>
      <c r="D299" s="96" t="s">
        <v>60</v>
      </c>
      <c r="E299" s="151" t="s">
        <v>77</v>
      </c>
      <c r="F299" s="211" t="s">
        <v>78</v>
      </c>
      <c r="G299" s="211" t="s">
        <v>78</v>
      </c>
      <c r="H299" s="211" t="s">
        <v>78</v>
      </c>
      <c r="I299" s="211" t="s">
        <v>78</v>
      </c>
      <c r="J299" s="211" t="s">
        <v>460</v>
      </c>
      <c r="K299" s="211" t="s">
        <v>77</v>
      </c>
    </row>
    <row r="300" spans="1:11" s="32" customFormat="1" x14ac:dyDescent="0.25">
      <c r="A300" s="140" t="s">
        <v>435</v>
      </c>
      <c r="B300" s="211" t="s">
        <v>236</v>
      </c>
      <c r="C300" s="211" t="s">
        <v>519</v>
      </c>
      <c r="D300" s="96" t="s">
        <v>61</v>
      </c>
      <c r="E300" s="151" t="s">
        <v>77</v>
      </c>
      <c r="F300" s="211" t="s">
        <v>78</v>
      </c>
      <c r="G300" s="211" t="s">
        <v>78</v>
      </c>
      <c r="H300" s="211" t="s">
        <v>78</v>
      </c>
      <c r="I300" s="211" t="s">
        <v>78</v>
      </c>
      <c r="J300" s="211" t="s">
        <v>460</v>
      </c>
      <c r="K300" s="211" t="s">
        <v>77</v>
      </c>
    </row>
    <row r="301" spans="1:11" s="32" customFormat="1" x14ac:dyDescent="0.25">
      <c r="A301" s="140" t="s">
        <v>435</v>
      </c>
      <c r="B301" s="211" t="s">
        <v>236</v>
      </c>
      <c r="C301" s="211" t="s">
        <v>519</v>
      </c>
      <c r="D301" s="96" t="s">
        <v>62</v>
      </c>
      <c r="E301" s="151" t="s">
        <v>77</v>
      </c>
      <c r="F301" s="211" t="s">
        <v>78</v>
      </c>
      <c r="G301" s="211" t="s">
        <v>78</v>
      </c>
      <c r="H301" s="211" t="s">
        <v>78</v>
      </c>
      <c r="I301" s="211" t="s">
        <v>78</v>
      </c>
      <c r="J301" s="211" t="s">
        <v>460</v>
      </c>
      <c r="K301" s="211" t="s">
        <v>77</v>
      </c>
    </row>
    <row r="302" spans="1:11" s="32" customFormat="1" x14ac:dyDescent="0.25">
      <c r="A302" s="140" t="s">
        <v>435</v>
      </c>
      <c r="B302" s="211" t="s">
        <v>236</v>
      </c>
      <c r="C302" s="211" t="s">
        <v>519</v>
      </c>
      <c r="D302" s="96" t="s">
        <v>64</v>
      </c>
      <c r="E302" s="151" t="s">
        <v>77</v>
      </c>
      <c r="F302" s="211" t="s">
        <v>78</v>
      </c>
      <c r="G302" s="211" t="s">
        <v>78</v>
      </c>
      <c r="H302" s="211" t="s">
        <v>78</v>
      </c>
      <c r="I302" s="211" t="s">
        <v>78</v>
      </c>
      <c r="J302" s="211" t="s">
        <v>460</v>
      </c>
      <c r="K302" s="211" t="s">
        <v>77</v>
      </c>
    </row>
    <row r="303" spans="1:11" s="32" customFormat="1" x14ac:dyDescent="0.25">
      <c r="A303" s="140" t="s">
        <v>435</v>
      </c>
      <c r="B303" s="211" t="s">
        <v>236</v>
      </c>
      <c r="C303" s="211" t="s">
        <v>519</v>
      </c>
      <c r="D303" s="96" t="s">
        <v>29</v>
      </c>
      <c r="E303" s="151" t="s">
        <v>77</v>
      </c>
      <c r="F303" s="211" t="s">
        <v>78</v>
      </c>
      <c r="G303" s="211" t="s">
        <v>78</v>
      </c>
      <c r="H303" s="211" t="s">
        <v>78</v>
      </c>
      <c r="I303" s="211" t="s">
        <v>78</v>
      </c>
      <c r="J303" s="211" t="s">
        <v>460</v>
      </c>
      <c r="K303" s="211" t="s">
        <v>77</v>
      </c>
    </row>
    <row r="304" spans="1:11" s="32" customFormat="1" x14ac:dyDescent="0.25">
      <c r="A304" s="140" t="s">
        <v>435</v>
      </c>
      <c r="B304" s="211" t="s">
        <v>236</v>
      </c>
      <c r="C304" s="211" t="s">
        <v>519</v>
      </c>
      <c r="D304" s="96" t="s">
        <v>65</v>
      </c>
      <c r="E304" s="151" t="s">
        <v>77</v>
      </c>
      <c r="F304" s="211" t="s">
        <v>78</v>
      </c>
      <c r="G304" s="211" t="s">
        <v>78</v>
      </c>
      <c r="H304" s="211" t="s">
        <v>78</v>
      </c>
      <c r="I304" s="211" t="s">
        <v>78</v>
      </c>
      <c r="J304" s="211" t="s">
        <v>460</v>
      </c>
      <c r="K304" s="211" t="s">
        <v>77</v>
      </c>
    </row>
    <row r="305" spans="1:11" s="32" customFormat="1" x14ac:dyDescent="0.25">
      <c r="A305" s="140" t="s">
        <v>435</v>
      </c>
      <c r="B305" s="211" t="s">
        <v>236</v>
      </c>
      <c r="C305" s="211" t="s">
        <v>519</v>
      </c>
      <c r="D305" s="96" t="s">
        <v>66</v>
      </c>
      <c r="E305" s="151" t="s">
        <v>77</v>
      </c>
      <c r="F305" s="211" t="s">
        <v>78</v>
      </c>
      <c r="G305" s="211" t="s">
        <v>78</v>
      </c>
      <c r="H305" s="211" t="s">
        <v>78</v>
      </c>
      <c r="I305" s="211" t="s">
        <v>78</v>
      </c>
      <c r="J305" s="211" t="s">
        <v>460</v>
      </c>
      <c r="K305" s="211" t="s">
        <v>77</v>
      </c>
    </row>
    <row r="306" spans="1:11" s="32" customFormat="1" x14ac:dyDescent="0.25">
      <c r="A306" s="140" t="s">
        <v>435</v>
      </c>
      <c r="B306" s="211" t="s">
        <v>236</v>
      </c>
      <c r="C306" s="211" t="s">
        <v>519</v>
      </c>
      <c r="D306" s="96" t="s">
        <v>67</v>
      </c>
      <c r="E306" s="151" t="s">
        <v>77</v>
      </c>
      <c r="F306" s="211" t="s">
        <v>78</v>
      </c>
      <c r="G306" s="211" t="s">
        <v>78</v>
      </c>
      <c r="H306" s="211" t="s">
        <v>78</v>
      </c>
      <c r="I306" s="211" t="s">
        <v>78</v>
      </c>
      <c r="J306" s="211" t="s">
        <v>460</v>
      </c>
      <c r="K306" s="211" t="s">
        <v>77</v>
      </c>
    </row>
    <row r="307" spans="1:11" s="32" customFormat="1" x14ac:dyDescent="0.25">
      <c r="A307" s="140" t="s">
        <v>435</v>
      </c>
      <c r="B307" s="211" t="s">
        <v>236</v>
      </c>
      <c r="C307" s="211" t="s">
        <v>519</v>
      </c>
      <c r="D307" s="96" t="s">
        <v>31</v>
      </c>
      <c r="E307" s="151" t="s">
        <v>77</v>
      </c>
      <c r="F307" s="211" t="s">
        <v>78</v>
      </c>
      <c r="G307" s="211" t="s">
        <v>78</v>
      </c>
      <c r="H307" s="211" t="s">
        <v>78</v>
      </c>
      <c r="I307" s="211" t="s">
        <v>78</v>
      </c>
      <c r="J307" s="211" t="s">
        <v>460</v>
      </c>
      <c r="K307" s="211" t="s">
        <v>77</v>
      </c>
    </row>
    <row r="308" spans="1:11" s="32" customFormat="1" x14ac:dyDescent="0.25">
      <c r="A308" s="140" t="s">
        <v>435</v>
      </c>
      <c r="B308" s="211" t="s">
        <v>236</v>
      </c>
      <c r="C308" s="211" t="s">
        <v>519</v>
      </c>
      <c r="D308" s="96" t="s">
        <v>68</v>
      </c>
      <c r="E308" s="151" t="s">
        <v>77</v>
      </c>
      <c r="F308" s="211" t="s">
        <v>78</v>
      </c>
      <c r="G308" s="211" t="s">
        <v>78</v>
      </c>
      <c r="H308" s="211" t="s">
        <v>78</v>
      </c>
      <c r="I308" s="211" t="s">
        <v>78</v>
      </c>
      <c r="J308" s="211" t="s">
        <v>460</v>
      </c>
      <c r="K308" s="211" t="s">
        <v>77</v>
      </c>
    </row>
    <row r="309" spans="1:11" s="32" customFormat="1" x14ac:dyDescent="0.25">
      <c r="A309" s="140" t="s">
        <v>435</v>
      </c>
      <c r="B309" s="211" t="s">
        <v>236</v>
      </c>
      <c r="C309" s="211" t="s">
        <v>519</v>
      </c>
      <c r="D309" s="96" t="s">
        <v>36</v>
      </c>
      <c r="E309" s="151" t="s">
        <v>77</v>
      </c>
      <c r="F309" s="211" t="s">
        <v>78</v>
      </c>
      <c r="G309" s="211" t="s">
        <v>78</v>
      </c>
      <c r="H309" s="211" t="s">
        <v>78</v>
      </c>
      <c r="I309" s="211" t="s">
        <v>78</v>
      </c>
      <c r="J309" s="211" t="s">
        <v>460</v>
      </c>
      <c r="K309" s="211" t="s">
        <v>77</v>
      </c>
    </row>
    <row r="310" spans="1:11" s="32" customFormat="1" x14ac:dyDescent="0.25">
      <c r="A310" s="140" t="s">
        <v>435</v>
      </c>
      <c r="B310" s="211" t="s">
        <v>236</v>
      </c>
      <c r="C310" s="211" t="s">
        <v>519</v>
      </c>
      <c r="D310" s="211" t="s">
        <v>69</v>
      </c>
      <c r="E310" s="151" t="s">
        <v>77</v>
      </c>
      <c r="F310" s="211" t="s">
        <v>78</v>
      </c>
      <c r="G310" s="211" t="s">
        <v>78</v>
      </c>
      <c r="H310" s="211" t="s">
        <v>78</v>
      </c>
      <c r="I310" s="211" t="s">
        <v>78</v>
      </c>
      <c r="J310" s="211" t="s">
        <v>460</v>
      </c>
      <c r="K310" s="211" t="s">
        <v>77</v>
      </c>
    </row>
    <row r="311" spans="1:11" s="32" customFormat="1" x14ac:dyDescent="0.25">
      <c r="A311" s="140" t="s">
        <v>435</v>
      </c>
      <c r="B311" s="211" t="s">
        <v>236</v>
      </c>
      <c r="C311" s="211" t="s">
        <v>519</v>
      </c>
      <c r="D311" s="211" t="s">
        <v>38</v>
      </c>
      <c r="E311" s="151" t="s">
        <v>77</v>
      </c>
      <c r="F311" s="211" t="s">
        <v>78</v>
      </c>
      <c r="G311" s="211" t="s">
        <v>78</v>
      </c>
      <c r="H311" s="211" t="s">
        <v>78</v>
      </c>
      <c r="I311" s="211" t="s">
        <v>78</v>
      </c>
      <c r="J311" s="211" t="s">
        <v>460</v>
      </c>
      <c r="K311" s="211" t="s">
        <v>77</v>
      </c>
    </row>
    <row r="312" spans="1:11" s="32" customFormat="1" x14ac:dyDescent="0.25">
      <c r="A312" s="140" t="s">
        <v>435</v>
      </c>
      <c r="B312" s="211" t="s">
        <v>236</v>
      </c>
      <c r="C312" s="211" t="s">
        <v>519</v>
      </c>
      <c r="D312" s="96" t="s">
        <v>41</v>
      </c>
      <c r="E312" s="151" t="s">
        <v>77</v>
      </c>
      <c r="F312" s="211" t="s">
        <v>78</v>
      </c>
      <c r="G312" s="211" t="s">
        <v>78</v>
      </c>
      <c r="H312" s="211" t="s">
        <v>78</v>
      </c>
      <c r="I312" s="211" t="s">
        <v>78</v>
      </c>
      <c r="J312" s="211" t="s">
        <v>460</v>
      </c>
      <c r="K312" s="211" t="s">
        <v>77</v>
      </c>
    </row>
    <row r="313" spans="1:11" s="32" customFormat="1" x14ac:dyDescent="0.25">
      <c r="A313" s="140" t="s">
        <v>435</v>
      </c>
      <c r="B313" s="211" t="s">
        <v>236</v>
      </c>
      <c r="C313" s="211" t="s">
        <v>519</v>
      </c>
      <c r="D313" s="96" t="s">
        <v>70</v>
      </c>
      <c r="E313" s="151" t="s">
        <v>77</v>
      </c>
      <c r="F313" s="211" t="s">
        <v>78</v>
      </c>
      <c r="G313" s="211" t="s">
        <v>78</v>
      </c>
      <c r="H313" s="211" t="s">
        <v>78</v>
      </c>
      <c r="I313" s="211" t="s">
        <v>78</v>
      </c>
      <c r="J313" s="211" t="s">
        <v>460</v>
      </c>
      <c r="K313" s="211" t="s">
        <v>77</v>
      </c>
    </row>
    <row r="314" spans="1:11" s="32" customFormat="1" x14ac:dyDescent="0.25">
      <c r="A314" s="140" t="s">
        <v>435</v>
      </c>
      <c r="B314" s="211" t="s">
        <v>236</v>
      </c>
      <c r="C314" s="211" t="s">
        <v>519</v>
      </c>
      <c r="D314" s="96" t="s">
        <v>43</v>
      </c>
      <c r="E314" s="151" t="s">
        <v>77</v>
      </c>
      <c r="F314" s="211" t="s">
        <v>78</v>
      </c>
      <c r="G314" s="211" t="s">
        <v>78</v>
      </c>
      <c r="H314" s="211" t="s">
        <v>78</v>
      </c>
      <c r="I314" s="211" t="s">
        <v>78</v>
      </c>
      <c r="J314" s="211" t="s">
        <v>460</v>
      </c>
      <c r="K314" s="211" t="s">
        <v>77</v>
      </c>
    </row>
    <row r="315" spans="1:11" s="32" customFormat="1" x14ac:dyDescent="0.25">
      <c r="A315" s="140" t="s">
        <v>435</v>
      </c>
      <c r="B315" s="211" t="s">
        <v>236</v>
      </c>
      <c r="C315" s="211" t="s">
        <v>519</v>
      </c>
      <c r="D315" s="96" t="s">
        <v>44</v>
      </c>
      <c r="E315" s="151" t="s">
        <v>77</v>
      </c>
      <c r="F315" s="211" t="s">
        <v>78</v>
      </c>
      <c r="G315" s="211" t="s">
        <v>78</v>
      </c>
      <c r="H315" s="211" t="s">
        <v>78</v>
      </c>
      <c r="I315" s="211" t="s">
        <v>78</v>
      </c>
      <c r="J315" s="211" t="s">
        <v>460</v>
      </c>
      <c r="K315" s="211" t="s">
        <v>77</v>
      </c>
    </row>
    <row r="316" spans="1:11" s="32" customFormat="1" x14ac:dyDescent="0.25">
      <c r="A316" s="140" t="s">
        <v>435</v>
      </c>
      <c r="B316" s="211" t="s">
        <v>236</v>
      </c>
      <c r="C316" s="211" t="s">
        <v>519</v>
      </c>
      <c r="D316" s="96" t="s">
        <v>71</v>
      </c>
      <c r="E316" s="151" t="s">
        <v>77</v>
      </c>
      <c r="F316" s="96" t="s">
        <v>78</v>
      </c>
      <c r="G316" s="96" t="s">
        <v>78</v>
      </c>
      <c r="H316" s="96" t="s">
        <v>78</v>
      </c>
      <c r="I316" s="96" t="s">
        <v>78</v>
      </c>
      <c r="J316" s="211" t="s">
        <v>460</v>
      </c>
      <c r="K316" s="211" t="s">
        <v>77</v>
      </c>
    </row>
    <row r="317" spans="1:11" s="32" customFormat="1" x14ac:dyDescent="0.25">
      <c r="A317" s="140" t="s">
        <v>435</v>
      </c>
      <c r="B317" s="211" t="s">
        <v>236</v>
      </c>
      <c r="C317" s="211" t="s">
        <v>519</v>
      </c>
      <c r="D317" s="96" t="s">
        <v>72</v>
      </c>
      <c r="E317" s="151" t="s">
        <v>77</v>
      </c>
      <c r="F317" s="96" t="s">
        <v>78</v>
      </c>
      <c r="G317" s="96" t="s">
        <v>78</v>
      </c>
      <c r="H317" s="96" t="s">
        <v>78</v>
      </c>
      <c r="I317" s="96" t="s">
        <v>78</v>
      </c>
      <c r="J317" s="211" t="s">
        <v>460</v>
      </c>
      <c r="K317" s="211" t="s">
        <v>77</v>
      </c>
    </row>
    <row r="318" spans="1:11" s="32" customFormat="1" x14ac:dyDescent="0.25">
      <c r="A318" s="140" t="s">
        <v>435</v>
      </c>
      <c r="B318" s="211" t="s">
        <v>236</v>
      </c>
      <c r="C318" s="211" t="s">
        <v>519</v>
      </c>
      <c r="D318" s="211" t="s">
        <v>73</v>
      </c>
      <c r="E318" s="151" t="s">
        <v>77</v>
      </c>
      <c r="F318" s="96" t="s">
        <v>78</v>
      </c>
      <c r="G318" s="96" t="s">
        <v>78</v>
      </c>
      <c r="H318" s="96" t="s">
        <v>78</v>
      </c>
      <c r="I318" s="96" t="s">
        <v>78</v>
      </c>
      <c r="J318" s="211" t="s">
        <v>460</v>
      </c>
      <c r="K318" s="211" t="s">
        <v>77</v>
      </c>
    </row>
    <row r="319" spans="1:11" s="32" customFormat="1" x14ac:dyDescent="0.25">
      <c r="A319" s="140" t="s">
        <v>435</v>
      </c>
      <c r="B319" s="211" t="s">
        <v>236</v>
      </c>
      <c r="C319" s="211" t="s">
        <v>519</v>
      </c>
      <c r="D319" s="96" t="s">
        <v>74</v>
      </c>
      <c r="E319" s="151" t="s">
        <v>77</v>
      </c>
      <c r="F319" s="96" t="s">
        <v>78</v>
      </c>
      <c r="G319" s="96" t="s">
        <v>78</v>
      </c>
      <c r="H319" s="96" t="s">
        <v>78</v>
      </c>
      <c r="I319" s="96" t="s">
        <v>78</v>
      </c>
      <c r="J319" s="211" t="s">
        <v>460</v>
      </c>
      <c r="K319" s="211" t="s">
        <v>77</v>
      </c>
    </row>
    <row r="320" spans="1:11" s="32" customFormat="1" x14ac:dyDescent="0.25">
      <c r="A320" s="140" t="s">
        <v>435</v>
      </c>
      <c r="B320" s="211" t="s">
        <v>236</v>
      </c>
      <c r="C320" s="211" t="s">
        <v>519</v>
      </c>
      <c r="D320" s="96" t="s">
        <v>75</v>
      </c>
      <c r="E320" s="151" t="s">
        <v>77</v>
      </c>
      <c r="F320" s="96" t="s">
        <v>78</v>
      </c>
      <c r="G320" s="96" t="s">
        <v>78</v>
      </c>
      <c r="H320" s="96" t="s">
        <v>78</v>
      </c>
      <c r="I320" s="96" t="s">
        <v>78</v>
      </c>
      <c r="J320" s="211" t="s">
        <v>460</v>
      </c>
      <c r="K320" s="211" t="s">
        <v>77</v>
      </c>
    </row>
    <row r="321" spans="1:11" s="32" customFormat="1" x14ac:dyDescent="0.25">
      <c r="A321" s="140" t="s">
        <v>435</v>
      </c>
      <c r="B321" s="211" t="s">
        <v>236</v>
      </c>
      <c r="C321" s="211" t="s">
        <v>519</v>
      </c>
      <c r="D321" s="96" t="s">
        <v>76</v>
      </c>
      <c r="E321" s="151" t="s">
        <v>77</v>
      </c>
      <c r="F321" s="96" t="s">
        <v>78</v>
      </c>
      <c r="G321" s="96" t="s">
        <v>78</v>
      </c>
      <c r="H321" s="96" t="s">
        <v>78</v>
      </c>
      <c r="I321" s="96" t="s">
        <v>78</v>
      </c>
      <c r="J321" s="211" t="s">
        <v>460</v>
      </c>
      <c r="K321" s="211" t="s">
        <v>77</v>
      </c>
    </row>
    <row r="322" spans="1:11" s="32" customFormat="1" x14ac:dyDescent="0.25">
      <c r="A322" s="136" t="s">
        <v>371</v>
      </c>
      <c r="B322" s="212" t="s">
        <v>249</v>
      </c>
      <c r="C322" s="212" t="s">
        <v>248</v>
      </c>
      <c r="D322" s="96" t="s">
        <v>49</v>
      </c>
      <c r="E322" s="211" t="s">
        <v>77</v>
      </c>
      <c r="F322" s="211" t="s">
        <v>77</v>
      </c>
      <c r="G322" s="211" t="s">
        <v>77</v>
      </c>
      <c r="H322" s="211" t="s">
        <v>77</v>
      </c>
      <c r="I322" s="211" t="s">
        <v>77</v>
      </c>
      <c r="J322" s="211" t="s">
        <v>288</v>
      </c>
      <c r="K322" s="211" t="s">
        <v>78</v>
      </c>
    </row>
    <row r="323" spans="1:11" s="32" customFormat="1" x14ac:dyDescent="0.25">
      <c r="A323" s="136" t="s">
        <v>371</v>
      </c>
      <c r="B323" s="212" t="s">
        <v>249</v>
      </c>
      <c r="C323" s="212" t="s">
        <v>248</v>
      </c>
      <c r="D323" s="96" t="s">
        <v>50</v>
      </c>
      <c r="E323" s="211" t="s">
        <v>77</v>
      </c>
      <c r="F323" s="211" t="s">
        <v>77</v>
      </c>
      <c r="G323" s="211" t="s">
        <v>77</v>
      </c>
      <c r="H323" s="211" t="s">
        <v>77</v>
      </c>
      <c r="I323" s="211" t="s">
        <v>77</v>
      </c>
      <c r="J323" s="211" t="s">
        <v>288</v>
      </c>
      <c r="K323" s="211" t="s">
        <v>78</v>
      </c>
    </row>
    <row r="324" spans="1:11" s="32" customFormat="1" x14ac:dyDescent="0.25">
      <c r="A324" s="136" t="s">
        <v>371</v>
      </c>
      <c r="B324" s="212" t="s">
        <v>249</v>
      </c>
      <c r="C324" s="212" t="s">
        <v>248</v>
      </c>
      <c r="D324" s="96" t="s">
        <v>52</v>
      </c>
      <c r="E324" s="211" t="s">
        <v>77</v>
      </c>
      <c r="F324" s="211" t="s">
        <v>77</v>
      </c>
      <c r="G324" s="211" t="s">
        <v>77</v>
      </c>
      <c r="H324" s="211" t="s">
        <v>77</v>
      </c>
      <c r="I324" s="211" t="s">
        <v>77</v>
      </c>
      <c r="J324" s="211" t="s">
        <v>288</v>
      </c>
      <c r="K324" s="211" t="s">
        <v>78</v>
      </c>
    </row>
    <row r="325" spans="1:11" s="32" customFormat="1" x14ac:dyDescent="0.25">
      <c r="A325" s="136" t="s">
        <v>371</v>
      </c>
      <c r="B325" s="212" t="s">
        <v>249</v>
      </c>
      <c r="C325" s="212" t="s">
        <v>248</v>
      </c>
      <c r="D325" s="96" t="s">
        <v>53</v>
      </c>
      <c r="E325" s="211" t="s">
        <v>77</v>
      </c>
      <c r="F325" s="211" t="s">
        <v>77</v>
      </c>
      <c r="G325" s="211" t="s">
        <v>77</v>
      </c>
      <c r="H325" s="211" t="s">
        <v>77</v>
      </c>
      <c r="I325" s="211" t="s">
        <v>77</v>
      </c>
      <c r="J325" s="211" t="s">
        <v>288</v>
      </c>
      <c r="K325" s="211" t="s">
        <v>78</v>
      </c>
    </row>
    <row r="326" spans="1:11" s="32" customFormat="1" x14ac:dyDescent="0.25">
      <c r="A326" s="136" t="s">
        <v>371</v>
      </c>
      <c r="B326" s="212" t="s">
        <v>249</v>
      </c>
      <c r="C326" s="212" t="s">
        <v>248</v>
      </c>
      <c r="D326" s="211" t="s">
        <v>55</v>
      </c>
      <c r="E326" s="211" t="s">
        <v>77</v>
      </c>
      <c r="F326" s="211" t="s">
        <v>77</v>
      </c>
      <c r="G326" s="211" t="s">
        <v>77</v>
      </c>
      <c r="H326" s="211" t="s">
        <v>77</v>
      </c>
      <c r="I326" s="211" t="s">
        <v>77</v>
      </c>
      <c r="J326" s="211" t="s">
        <v>288</v>
      </c>
      <c r="K326" s="211" t="s">
        <v>78</v>
      </c>
    </row>
    <row r="327" spans="1:11" s="32" customFormat="1" x14ac:dyDescent="0.25">
      <c r="A327" s="136" t="s">
        <v>371</v>
      </c>
      <c r="B327" s="212" t="s">
        <v>249</v>
      </c>
      <c r="C327" s="212" t="s">
        <v>248</v>
      </c>
      <c r="D327" s="96" t="s">
        <v>56</v>
      </c>
      <c r="E327" s="211" t="s">
        <v>77</v>
      </c>
      <c r="F327" s="211" t="s">
        <v>77</v>
      </c>
      <c r="G327" s="211" t="s">
        <v>77</v>
      </c>
      <c r="H327" s="211" t="s">
        <v>77</v>
      </c>
      <c r="I327" s="211" t="s">
        <v>77</v>
      </c>
      <c r="J327" s="211" t="s">
        <v>288</v>
      </c>
      <c r="K327" s="211" t="s">
        <v>78</v>
      </c>
    </row>
    <row r="328" spans="1:11" s="32" customFormat="1" x14ac:dyDescent="0.25">
      <c r="A328" s="136" t="s">
        <v>371</v>
      </c>
      <c r="B328" s="212" t="s">
        <v>249</v>
      </c>
      <c r="C328" s="212" t="s">
        <v>248</v>
      </c>
      <c r="D328" s="96" t="s">
        <v>59</v>
      </c>
      <c r="E328" s="211" t="s">
        <v>77</v>
      </c>
      <c r="F328" s="211" t="s">
        <v>77</v>
      </c>
      <c r="G328" s="211" t="s">
        <v>77</v>
      </c>
      <c r="H328" s="211" t="s">
        <v>77</v>
      </c>
      <c r="I328" s="211" t="s">
        <v>77</v>
      </c>
      <c r="J328" s="211" t="s">
        <v>288</v>
      </c>
      <c r="K328" s="211" t="s">
        <v>78</v>
      </c>
    </row>
    <row r="329" spans="1:11" s="32" customFormat="1" x14ac:dyDescent="0.25">
      <c r="A329" s="136" t="s">
        <v>371</v>
      </c>
      <c r="B329" s="212" t="s">
        <v>249</v>
      </c>
      <c r="C329" s="212" t="s">
        <v>248</v>
      </c>
      <c r="D329" s="96" t="s">
        <v>60</v>
      </c>
      <c r="E329" s="211" t="s">
        <v>77</v>
      </c>
      <c r="F329" s="211" t="s">
        <v>77</v>
      </c>
      <c r="G329" s="211" t="s">
        <v>77</v>
      </c>
      <c r="H329" s="211" t="s">
        <v>77</v>
      </c>
      <c r="I329" s="211" t="s">
        <v>77</v>
      </c>
      <c r="J329" s="211" t="s">
        <v>288</v>
      </c>
      <c r="K329" s="211" t="s">
        <v>78</v>
      </c>
    </row>
    <row r="330" spans="1:11" s="32" customFormat="1" x14ac:dyDescent="0.25">
      <c r="A330" s="136" t="s">
        <v>371</v>
      </c>
      <c r="B330" s="212" t="s">
        <v>249</v>
      </c>
      <c r="C330" s="212" t="s">
        <v>248</v>
      </c>
      <c r="D330" s="96" t="s">
        <v>61</v>
      </c>
      <c r="E330" s="211" t="s">
        <v>77</v>
      </c>
      <c r="F330" s="211" t="s">
        <v>77</v>
      </c>
      <c r="G330" s="211" t="s">
        <v>77</v>
      </c>
      <c r="H330" s="211" t="s">
        <v>77</v>
      </c>
      <c r="I330" s="211" t="s">
        <v>77</v>
      </c>
      <c r="J330" s="211" t="s">
        <v>288</v>
      </c>
      <c r="K330" s="211" t="s">
        <v>78</v>
      </c>
    </row>
    <row r="331" spans="1:11" s="32" customFormat="1" x14ac:dyDescent="0.25">
      <c r="A331" s="136" t="s">
        <v>371</v>
      </c>
      <c r="B331" s="212" t="s">
        <v>249</v>
      </c>
      <c r="C331" s="212" t="s">
        <v>248</v>
      </c>
      <c r="D331" s="96" t="s">
        <v>62</v>
      </c>
      <c r="E331" s="211" t="s">
        <v>77</v>
      </c>
      <c r="F331" s="211" t="s">
        <v>77</v>
      </c>
      <c r="G331" s="211" t="s">
        <v>77</v>
      </c>
      <c r="H331" s="211" t="s">
        <v>77</v>
      </c>
      <c r="I331" s="211" t="s">
        <v>77</v>
      </c>
      <c r="J331" s="211" t="s">
        <v>288</v>
      </c>
      <c r="K331" s="211" t="s">
        <v>78</v>
      </c>
    </row>
    <row r="332" spans="1:11" s="32" customFormat="1" x14ac:dyDescent="0.25">
      <c r="A332" s="136" t="s">
        <v>371</v>
      </c>
      <c r="B332" s="212" t="s">
        <v>249</v>
      </c>
      <c r="C332" s="212" t="s">
        <v>248</v>
      </c>
      <c r="D332" s="96" t="s">
        <v>64</v>
      </c>
      <c r="E332" s="211" t="s">
        <v>77</v>
      </c>
      <c r="F332" s="211" t="s">
        <v>77</v>
      </c>
      <c r="G332" s="211" t="s">
        <v>77</v>
      </c>
      <c r="H332" s="211" t="s">
        <v>77</v>
      </c>
      <c r="I332" s="211" t="s">
        <v>77</v>
      </c>
      <c r="J332" s="211" t="s">
        <v>288</v>
      </c>
      <c r="K332" s="211" t="s">
        <v>78</v>
      </c>
    </row>
    <row r="333" spans="1:11" s="32" customFormat="1" x14ac:dyDescent="0.25">
      <c r="A333" s="136" t="s">
        <v>371</v>
      </c>
      <c r="B333" s="212" t="s">
        <v>249</v>
      </c>
      <c r="C333" s="212" t="s">
        <v>248</v>
      </c>
      <c r="D333" s="96" t="s">
        <v>65</v>
      </c>
      <c r="E333" s="211" t="s">
        <v>77</v>
      </c>
      <c r="F333" s="211" t="s">
        <v>77</v>
      </c>
      <c r="G333" s="211" t="s">
        <v>77</v>
      </c>
      <c r="H333" s="211" t="s">
        <v>77</v>
      </c>
      <c r="I333" s="211" t="s">
        <v>77</v>
      </c>
      <c r="J333" s="211" t="s">
        <v>288</v>
      </c>
      <c r="K333" s="211" t="s">
        <v>78</v>
      </c>
    </row>
    <row r="334" spans="1:11" s="32" customFormat="1" x14ac:dyDescent="0.25">
      <c r="A334" s="136" t="s">
        <v>371</v>
      </c>
      <c r="B334" s="212" t="s">
        <v>249</v>
      </c>
      <c r="C334" s="212" t="s">
        <v>248</v>
      </c>
      <c r="D334" s="96" t="s">
        <v>66</v>
      </c>
      <c r="E334" s="211" t="s">
        <v>77</v>
      </c>
      <c r="F334" s="211" t="s">
        <v>77</v>
      </c>
      <c r="G334" s="211" t="s">
        <v>77</v>
      </c>
      <c r="H334" s="211" t="s">
        <v>77</v>
      </c>
      <c r="I334" s="211" t="s">
        <v>77</v>
      </c>
      <c r="J334" s="211" t="s">
        <v>288</v>
      </c>
      <c r="K334" s="211" t="s">
        <v>78</v>
      </c>
    </row>
    <row r="335" spans="1:11" s="32" customFormat="1" x14ac:dyDescent="0.25">
      <c r="A335" s="136" t="s">
        <v>371</v>
      </c>
      <c r="B335" s="212" t="s">
        <v>249</v>
      </c>
      <c r="C335" s="212" t="s">
        <v>248</v>
      </c>
      <c r="D335" s="96" t="s">
        <v>67</v>
      </c>
      <c r="E335" s="211" t="s">
        <v>77</v>
      </c>
      <c r="F335" s="211" t="s">
        <v>77</v>
      </c>
      <c r="G335" s="211" t="s">
        <v>77</v>
      </c>
      <c r="H335" s="211" t="s">
        <v>77</v>
      </c>
      <c r="I335" s="211" t="s">
        <v>77</v>
      </c>
      <c r="J335" s="211" t="s">
        <v>288</v>
      </c>
      <c r="K335" s="211" t="s">
        <v>78</v>
      </c>
    </row>
    <row r="336" spans="1:11" s="32" customFormat="1" x14ac:dyDescent="0.25">
      <c r="A336" s="136" t="s">
        <v>371</v>
      </c>
      <c r="B336" s="212" t="s">
        <v>249</v>
      </c>
      <c r="C336" s="212" t="s">
        <v>248</v>
      </c>
      <c r="D336" s="211" t="s">
        <v>34</v>
      </c>
      <c r="E336" s="211" t="s">
        <v>77</v>
      </c>
      <c r="F336" s="211" t="s">
        <v>77</v>
      </c>
      <c r="G336" s="211" t="s">
        <v>77</v>
      </c>
      <c r="H336" s="211" t="s">
        <v>77</v>
      </c>
      <c r="I336" s="211" t="s">
        <v>77</v>
      </c>
      <c r="J336" s="211" t="s">
        <v>288</v>
      </c>
      <c r="K336" s="211" t="s">
        <v>78</v>
      </c>
    </row>
    <row r="337" spans="1:11" s="32" customFormat="1" x14ac:dyDescent="0.25">
      <c r="A337" s="136" t="s">
        <v>371</v>
      </c>
      <c r="B337" s="212" t="s">
        <v>249</v>
      </c>
      <c r="C337" s="212" t="s">
        <v>248</v>
      </c>
      <c r="D337" s="96" t="s">
        <v>41</v>
      </c>
      <c r="E337" s="211" t="s">
        <v>77</v>
      </c>
      <c r="F337" s="211" t="s">
        <v>77</v>
      </c>
      <c r="G337" s="211" t="s">
        <v>77</v>
      </c>
      <c r="H337" s="211" t="s">
        <v>77</v>
      </c>
      <c r="I337" s="211" t="s">
        <v>77</v>
      </c>
      <c r="J337" s="211" t="s">
        <v>288</v>
      </c>
      <c r="K337" s="211" t="s">
        <v>78</v>
      </c>
    </row>
    <row r="338" spans="1:11" s="32" customFormat="1" x14ac:dyDescent="0.25">
      <c r="A338" s="136" t="s">
        <v>371</v>
      </c>
      <c r="B338" s="212" t="s">
        <v>249</v>
      </c>
      <c r="C338" s="212" t="s">
        <v>248</v>
      </c>
      <c r="D338" s="96" t="s">
        <v>70</v>
      </c>
      <c r="E338" s="211" t="s">
        <v>77</v>
      </c>
      <c r="F338" s="211" t="s">
        <v>77</v>
      </c>
      <c r="G338" s="211" t="s">
        <v>77</v>
      </c>
      <c r="H338" s="211" t="s">
        <v>77</v>
      </c>
      <c r="I338" s="211" t="s">
        <v>77</v>
      </c>
      <c r="J338" s="211" t="s">
        <v>288</v>
      </c>
      <c r="K338" s="211" t="s">
        <v>78</v>
      </c>
    </row>
    <row r="339" spans="1:11" s="32" customFormat="1" x14ac:dyDescent="0.25">
      <c r="A339" s="136" t="s">
        <v>371</v>
      </c>
      <c r="B339" s="212" t="s">
        <v>249</v>
      </c>
      <c r="C339" s="212" t="s">
        <v>248</v>
      </c>
      <c r="D339" s="96" t="s">
        <v>74</v>
      </c>
      <c r="E339" s="211" t="s">
        <v>77</v>
      </c>
      <c r="F339" s="211" t="s">
        <v>77</v>
      </c>
      <c r="G339" s="211" t="s">
        <v>77</v>
      </c>
      <c r="H339" s="211" t="s">
        <v>77</v>
      </c>
      <c r="I339" s="211" t="s">
        <v>77</v>
      </c>
      <c r="J339" s="211" t="s">
        <v>288</v>
      </c>
      <c r="K339" s="211" t="s">
        <v>78</v>
      </c>
    </row>
    <row r="340" spans="1:11" s="32" customFormat="1" x14ac:dyDescent="0.25">
      <c r="A340" s="136" t="s">
        <v>371</v>
      </c>
      <c r="B340" s="212" t="s">
        <v>249</v>
      </c>
      <c r="C340" s="212" t="s">
        <v>248</v>
      </c>
      <c r="D340" s="96" t="s">
        <v>75</v>
      </c>
      <c r="E340" s="96" t="s">
        <v>77</v>
      </c>
      <c r="F340" s="96" t="s">
        <v>77</v>
      </c>
      <c r="G340" s="96" t="s">
        <v>77</v>
      </c>
      <c r="H340" s="96" t="s">
        <v>77</v>
      </c>
      <c r="I340" s="211" t="s">
        <v>77</v>
      </c>
      <c r="J340" s="211" t="s">
        <v>288</v>
      </c>
      <c r="K340" s="211" t="s">
        <v>78</v>
      </c>
    </row>
    <row r="341" spans="1:11" s="32" customFormat="1" x14ac:dyDescent="0.25">
      <c r="A341" s="136" t="s">
        <v>371</v>
      </c>
      <c r="B341" s="212" t="s">
        <v>249</v>
      </c>
      <c r="C341" s="212" t="s">
        <v>248</v>
      </c>
      <c r="D341" s="96" t="s">
        <v>76</v>
      </c>
      <c r="E341" s="96" t="s">
        <v>77</v>
      </c>
      <c r="F341" s="96" t="s">
        <v>77</v>
      </c>
      <c r="G341" s="96" t="s">
        <v>77</v>
      </c>
      <c r="H341" s="96" t="s">
        <v>77</v>
      </c>
      <c r="I341" s="211" t="s">
        <v>77</v>
      </c>
      <c r="J341" s="211" t="s">
        <v>288</v>
      </c>
      <c r="K341" s="211" t="s">
        <v>78</v>
      </c>
    </row>
    <row r="342" spans="1:11" s="32" customFormat="1" x14ac:dyDescent="0.25">
      <c r="A342" s="51" t="s">
        <v>494</v>
      </c>
      <c r="B342" s="146" t="s">
        <v>254</v>
      </c>
      <c r="C342" s="212" t="s">
        <v>419</v>
      </c>
      <c r="D342" s="96" t="s">
        <v>49</v>
      </c>
      <c r="E342" s="214" t="s">
        <v>77</v>
      </c>
      <c r="F342" s="214" t="s">
        <v>77</v>
      </c>
      <c r="G342" s="214" t="s">
        <v>77</v>
      </c>
      <c r="H342" s="214" t="s">
        <v>77</v>
      </c>
      <c r="I342" s="151" t="s">
        <v>78</v>
      </c>
      <c r="J342" s="211" t="s">
        <v>289</v>
      </c>
      <c r="K342" s="211" t="s">
        <v>78</v>
      </c>
    </row>
    <row r="343" spans="1:11" s="32" customFormat="1" x14ac:dyDescent="0.25">
      <c r="A343" s="51" t="s">
        <v>494</v>
      </c>
      <c r="B343" s="146" t="s">
        <v>254</v>
      </c>
      <c r="C343" s="212" t="s">
        <v>419</v>
      </c>
      <c r="D343" s="96" t="s">
        <v>58</v>
      </c>
      <c r="E343" s="214" t="s">
        <v>77</v>
      </c>
      <c r="F343" s="214" t="s">
        <v>77</v>
      </c>
      <c r="G343" s="214" t="s">
        <v>77</v>
      </c>
      <c r="H343" s="214" t="s">
        <v>77</v>
      </c>
      <c r="I343" s="151" t="s">
        <v>78</v>
      </c>
      <c r="J343" s="211" t="s">
        <v>289</v>
      </c>
      <c r="K343" s="211" t="s">
        <v>78</v>
      </c>
    </row>
    <row r="344" spans="1:11" s="32" customFormat="1" x14ac:dyDescent="0.25">
      <c r="A344" s="51" t="s">
        <v>494</v>
      </c>
      <c r="B344" s="146" t="s">
        <v>254</v>
      </c>
      <c r="C344" s="212" t="s">
        <v>419</v>
      </c>
      <c r="D344" s="96" t="s">
        <v>64</v>
      </c>
      <c r="E344" s="214" t="s">
        <v>77</v>
      </c>
      <c r="F344" s="214" t="s">
        <v>77</v>
      </c>
      <c r="G344" s="214" t="s">
        <v>77</v>
      </c>
      <c r="H344" s="214" t="s">
        <v>77</v>
      </c>
      <c r="I344" s="151" t="s">
        <v>78</v>
      </c>
      <c r="J344" s="211" t="s">
        <v>289</v>
      </c>
      <c r="K344" s="211" t="s">
        <v>78</v>
      </c>
    </row>
    <row r="345" spans="1:11" s="32" customFormat="1" x14ac:dyDescent="0.25">
      <c r="A345" s="51" t="s">
        <v>494</v>
      </c>
      <c r="B345" s="146" t="s">
        <v>254</v>
      </c>
      <c r="C345" s="212" t="s">
        <v>419</v>
      </c>
      <c r="D345" s="96" t="s">
        <v>66</v>
      </c>
      <c r="E345" s="214" t="s">
        <v>77</v>
      </c>
      <c r="F345" s="214" t="s">
        <v>77</v>
      </c>
      <c r="G345" s="214" t="s">
        <v>77</v>
      </c>
      <c r="H345" s="214" t="s">
        <v>77</v>
      </c>
      <c r="I345" s="151" t="s">
        <v>78</v>
      </c>
      <c r="J345" s="211" t="s">
        <v>289</v>
      </c>
      <c r="K345" s="211" t="s">
        <v>78</v>
      </c>
    </row>
    <row r="346" spans="1:11" s="32" customFormat="1" x14ac:dyDescent="0.25">
      <c r="A346" s="51" t="s">
        <v>494</v>
      </c>
      <c r="B346" s="146" t="s">
        <v>254</v>
      </c>
      <c r="C346" s="212" t="s">
        <v>419</v>
      </c>
      <c r="D346" s="96" t="s">
        <v>67</v>
      </c>
      <c r="E346" s="214" t="s">
        <v>77</v>
      </c>
      <c r="F346" s="214" t="s">
        <v>77</v>
      </c>
      <c r="G346" s="214" t="s">
        <v>77</v>
      </c>
      <c r="H346" s="214" t="s">
        <v>77</v>
      </c>
      <c r="I346" s="151" t="s">
        <v>78</v>
      </c>
      <c r="J346" s="211" t="s">
        <v>289</v>
      </c>
      <c r="K346" s="211" t="s">
        <v>78</v>
      </c>
    </row>
    <row r="347" spans="1:11" s="32" customFormat="1" x14ac:dyDescent="0.25">
      <c r="A347" s="51" t="s">
        <v>494</v>
      </c>
      <c r="B347" s="146" t="s">
        <v>254</v>
      </c>
      <c r="C347" s="212" t="s">
        <v>419</v>
      </c>
      <c r="D347" s="96" t="s">
        <v>68</v>
      </c>
      <c r="E347" s="214" t="s">
        <v>77</v>
      </c>
      <c r="F347" s="214" t="s">
        <v>77</v>
      </c>
      <c r="G347" s="214" t="s">
        <v>77</v>
      </c>
      <c r="H347" s="214" t="s">
        <v>77</v>
      </c>
      <c r="I347" s="151" t="s">
        <v>78</v>
      </c>
      <c r="J347" s="211" t="s">
        <v>289</v>
      </c>
      <c r="K347" s="211" t="s">
        <v>78</v>
      </c>
    </row>
    <row r="348" spans="1:11" s="32" customFormat="1" x14ac:dyDescent="0.25">
      <c r="A348" s="51" t="s">
        <v>494</v>
      </c>
      <c r="B348" s="146" t="s">
        <v>254</v>
      </c>
      <c r="C348" s="212" t="s">
        <v>419</v>
      </c>
      <c r="D348" s="96" t="s">
        <v>72</v>
      </c>
      <c r="E348" s="214" t="s">
        <v>77</v>
      </c>
      <c r="F348" s="214" t="s">
        <v>77</v>
      </c>
      <c r="G348" s="214" t="s">
        <v>77</v>
      </c>
      <c r="H348" s="214" t="s">
        <v>77</v>
      </c>
      <c r="I348" s="151" t="s">
        <v>78</v>
      </c>
      <c r="J348" s="211" t="s">
        <v>289</v>
      </c>
      <c r="K348" s="211" t="s">
        <v>78</v>
      </c>
    </row>
    <row r="349" spans="1:11" s="32" customFormat="1" x14ac:dyDescent="0.25">
      <c r="A349" s="51" t="s">
        <v>494</v>
      </c>
      <c r="B349" s="146" t="s">
        <v>254</v>
      </c>
      <c r="C349" s="212" t="s">
        <v>419</v>
      </c>
      <c r="D349" s="211" t="s">
        <v>73</v>
      </c>
      <c r="E349" s="214" t="s">
        <v>77</v>
      </c>
      <c r="F349" s="214" t="s">
        <v>77</v>
      </c>
      <c r="G349" s="214" t="s">
        <v>77</v>
      </c>
      <c r="H349" s="214" t="s">
        <v>77</v>
      </c>
      <c r="I349" s="151" t="s">
        <v>78</v>
      </c>
      <c r="J349" s="211" t="s">
        <v>289</v>
      </c>
      <c r="K349" s="211" t="s">
        <v>78</v>
      </c>
    </row>
    <row r="350" spans="1:11" s="32" customFormat="1" x14ac:dyDescent="0.25">
      <c r="A350" s="51" t="s">
        <v>493</v>
      </c>
      <c r="B350" s="146" t="s">
        <v>254</v>
      </c>
      <c r="C350" s="212" t="s">
        <v>256</v>
      </c>
      <c r="D350" s="96" t="s">
        <v>4</v>
      </c>
      <c r="E350" s="151" t="s">
        <v>77</v>
      </c>
      <c r="F350" s="151" t="s">
        <v>77</v>
      </c>
      <c r="G350" s="151" t="s">
        <v>77</v>
      </c>
      <c r="H350" s="151" t="s">
        <v>77</v>
      </c>
      <c r="I350" s="151" t="s">
        <v>78</v>
      </c>
      <c r="J350" s="211" t="s">
        <v>289</v>
      </c>
      <c r="K350" s="211" t="s">
        <v>78</v>
      </c>
    </row>
    <row r="351" spans="1:11" s="32" customFormat="1" x14ac:dyDescent="0.25">
      <c r="A351" s="51" t="s">
        <v>493</v>
      </c>
      <c r="B351" s="146" t="s">
        <v>254</v>
      </c>
      <c r="C351" s="212" t="s">
        <v>256</v>
      </c>
      <c r="D351" s="96" t="s">
        <v>5</v>
      </c>
      <c r="E351" s="151" t="s">
        <v>77</v>
      </c>
      <c r="F351" s="151" t="s">
        <v>77</v>
      </c>
      <c r="G351" s="151" t="s">
        <v>77</v>
      </c>
      <c r="H351" s="151" t="s">
        <v>77</v>
      </c>
      <c r="I351" s="151" t="s">
        <v>78</v>
      </c>
      <c r="J351" s="211" t="s">
        <v>289</v>
      </c>
      <c r="K351" s="211" t="s">
        <v>78</v>
      </c>
    </row>
    <row r="352" spans="1:11" s="32" customFormat="1" x14ac:dyDescent="0.25">
      <c r="A352" s="51" t="s">
        <v>493</v>
      </c>
      <c r="B352" s="146" t="s">
        <v>254</v>
      </c>
      <c r="C352" s="212" t="s">
        <v>256</v>
      </c>
      <c r="D352" s="211" t="s">
        <v>6</v>
      </c>
      <c r="E352" s="151" t="s">
        <v>77</v>
      </c>
      <c r="F352" s="151" t="s">
        <v>77</v>
      </c>
      <c r="G352" s="151" t="s">
        <v>77</v>
      </c>
      <c r="H352" s="151" t="s">
        <v>77</v>
      </c>
      <c r="I352" s="151" t="s">
        <v>78</v>
      </c>
      <c r="J352" s="211" t="s">
        <v>289</v>
      </c>
      <c r="K352" s="211" t="s">
        <v>78</v>
      </c>
    </row>
    <row r="353" spans="1:11" s="32" customFormat="1" x14ac:dyDescent="0.25">
      <c r="A353" s="51" t="s">
        <v>493</v>
      </c>
      <c r="B353" s="146" t="s">
        <v>254</v>
      </c>
      <c r="C353" s="212" t="s">
        <v>256</v>
      </c>
      <c r="D353" s="96" t="s">
        <v>7</v>
      </c>
      <c r="E353" s="151" t="s">
        <v>77</v>
      </c>
      <c r="F353" s="151" t="s">
        <v>77</v>
      </c>
      <c r="G353" s="151" t="s">
        <v>77</v>
      </c>
      <c r="H353" s="151" t="s">
        <v>77</v>
      </c>
      <c r="I353" s="151" t="s">
        <v>78</v>
      </c>
      <c r="J353" s="211" t="s">
        <v>289</v>
      </c>
      <c r="K353" s="211" t="s">
        <v>78</v>
      </c>
    </row>
    <row r="354" spans="1:11" s="32" customFormat="1" x14ac:dyDescent="0.25">
      <c r="A354" s="51" t="s">
        <v>493</v>
      </c>
      <c r="B354" s="146" t="s">
        <v>254</v>
      </c>
      <c r="C354" s="212" t="s">
        <v>256</v>
      </c>
      <c r="D354" s="96" t="s">
        <v>49</v>
      </c>
      <c r="E354" s="151" t="s">
        <v>77</v>
      </c>
      <c r="F354" s="151" t="s">
        <v>77</v>
      </c>
      <c r="G354" s="151" t="s">
        <v>77</v>
      </c>
      <c r="H354" s="151" t="s">
        <v>77</v>
      </c>
      <c r="I354" s="151" t="s">
        <v>78</v>
      </c>
      <c r="J354" s="211" t="s">
        <v>289</v>
      </c>
      <c r="K354" s="211" t="s">
        <v>78</v>
      </c>
    </row>
    <row r="355" spans="1:11" s="32" customFormat="1" x14ac:dyDescent="0.25">
      <c r="A355" s="51" t="s">
        <v>493</v>
      </c>
      <c r="B355" s="146" t="s">
        <v>254</v>
      </c>
      <c r="C355" s="212" t="s">
        <v>256</v>
      </c>
      <c r="D355" s="211" t="s">
        <v>8</v>
      </c>
      <c r="E355" s="151" t="s">
        <v>77</v>
      </c>
      <c r="F355" s="151" t="s">
        <v>77</v>
      </c>
      <c r="G355" s="151" t="s">
        <v>77</v>
      </c>
      <c r="H355" s="151" t="s">
        <v>77</v>
      </c>
      <c r="I355" s="151" t="s">
        <v>78</v>
      </c>
      <c r="J355" s="211" t="s">
        <v>289</v>
      </c>
      <c r="K355" s="211" t="s">
        <v>78</v>
      </c>
    </row>
    <row r="356" spans="1:11" s="32" customFormat="1" x14ac:dyDescent="0.25">
      <c r="A356" s="51" t="s">
        <v>493</v>
      </c>
      <c r="B356" s="146" t="s">
        <v>254</v>
      </c>
      <c r="C356" s="212" t="s">
        <v>256</v>
      </c>
      <c r="D356" s="211" t="s">
        <v>123</v>
      </c>
      <c r="E356" s="151" t="s">
        <v>77</v>
      </c>
      <c r="F356" s="151" t="s">
        <v>77</v>
      </c>
      <c r="G356" s="151" t="s">
        <v>77</v>
      </c>
      <c r="H356" s="151" t="s">
        <v>77</v>
      </c>
      <c r="I356" s="151" t="s">
        <v>78</v>
      </c>
      <c r="J356" s="211" t="s">
        <v>289</v>
      </c>
      <c r="K356" s="211" t="s">
        <v>78</v>
      </c>
    </row>
    <row r="357" spans="1:11" s="32" customFormat="1" x14ac:dyDescent="0.25">
      <c r="A357" s="51" t="s">
        <v>493</v>
      </c>
      <c r="B357" s="146" t="s">
        <v>254</v>
      </c>
      <c r="C357" s="212" t="s">
        <v>256</v>
      </c>
      <c r="D357" s="96" t="s">
        <v>50</v>
      </c>
      <c r="E357" s="151" t="s">
        <v>77</v>
      </c>
      <c r="F357" s="151" t="s">
        <v>77</v>
      </c>
      <c r="G357" s="151" t="s">
        <v>77</v>
      </c>
      <c r="H357" s="151" t="s">
        <v>77</v>
      </c>
      <c r="I357" s="151" t="s">
        <v>78</v>
      </c>
      <c r="J357" s="211" t="s">
        <v>289</v>
      </c>
      <c r="K357" s="211" t="s">
        <v>78</v>
      </c>
    </row>
    <row r="358" spans="1:11" s="32" customFormat="1" x14ac:dyDescent="0.25">
      <c r="A358" s="51" t="s">
        <v>493</v>
      </c>
      <c r="B358" s="146" t="s">
        <v>254</v>
      </c>
      <c r="C358" s="212" t="s">
        <v>256</v>
      </c>
      <c r="D358" s="211" t="s">
        <v>10</v>
      </c>
      <c r="E358" s="151" t="s">
        <v>77</v>
      </c>
      <c r="F358" s="151" t="s">
        <v>77</v>
      </c>
      <c r="G358" s="151" t="s">
        <v>77</v>
      </c>
      <c r="H358" s="151" t="s">
        <v>77</v>
      </c>
      <c r="I358" s="151" t="s">
        <v>78</v>
      </c>
      <c r="J358" s="211" t="s">
        <v>289</v>
      </c>
      <c r="K358" s="211" t="s">
        <v>78</v>
      </c>
    </row>
    <row r="359" spans="1:11" s="32" customFormat="1" x14ac:dyDescent="0.25">
      <c r="A359" s="51" t="s">
        <v>493</v>
      </c>
      <c r="B359" s="146" t="s">
        <v>254</v>
      </c>
      <c r="C359" s="212" t="s">
        <v>256</v>
      </c>
      <c r="D359" s="211" t="s">
        <v>11</v>
      </c>
      <c r="E359" s="151" t="s">
        <v>77</v>
      </c>
      <c r="F359" s="151" t="s">
        <v>77</v>
      </c>
      <c r="G359" s="151" t="s">
        <v>77</v>
      </c>
      <c r="H359" s="151" t="s">
        <v>77</v>
      </c>
      <c r="I359" s="151" t="s">
        <v>78</v>
      </c>
      <c r="J359" s="211" t="s">
        <v>289</v>
      </c>
      <c r="K359" s="211" t="s">
        <v>78</v>
      </c>
    </row>
    <row r="360" spans="1:11" s="32" customFormat="1" x14ac:dyDescent="0.25">
      <c r="A360" s="51" t="s">
        <v>493</v>
      </c>
      <c r="B360" s="146" t="s">
        <v>254</v>
      </c>
      <c r="C360" s="212" t="s">
        <v>256</v>
      </c>
      <c r="D360" s="211" t="s">
        <v>12</v>
      </c>
      <c r="E360" s="151" t="s">
        <v>77</v>
      </c>
      <c r="F360" s="151" t="s">
        <v>77</v>
      </c>
      <c r="G360" s="151" t="s">
        <v>77</v>
      </c>
      <c r="H360" s="151" t="s">
        <v>77</v>
      </c>
      <c r="I360" s="151" t="s">
        <v>78</v>
      </c>
      <c r="J360" s="211" t="s">
        <v>289</v>
      </c>
      <c r="K360" s="211" t="s">
        <v>78</v>
      </c>
    </row>
    <row r="361" spans="1:11" s="32" customFormat="1" x14ac:dyDescent="0.25">
      <c r="A361" s="51" t="s">
        <v>493</v>
      </c>
      <c r="B361" s="146" t="s">
        <v>254</v>
      </c>
      <c r="C361" s="212" t="s">
        <v>256</v>
      </c>
      <c r="D361" s="211" t="s">
        <v>13</v>
      </c>
      <c r="E361" s="151" t="s">
        <v>77</v>
      </c>
      <c r="F361" s="151" t="s">
        <v>77</v>
      </c>
      <c r="G361" s="151" t="s">
        <v>77</v>
      </c>
      <c r="H361" s="151" t="s">
        <v>77</v>
      </c>
      <c r="I361" s="151" t="s">
        <v>78</v>
      </c>
      <c r="J361" s="211" t="s">
        <v>289</v>
      </c>
      <c r="K361" s="211" t="s">
        <v>78</v>
      </c>
    </row>
    <row r="362" spans="1:11" s="32" customFormat="1" x14ac:dyDescent="0.25">
      <c r="A362" s="51" t="s">
        <v>493</v>
      </c>
      <c r="B362" s="146" t="s">
        <v>254</v>
      </c>
      <c r="C362" s="212" t="s">
        <v>256</v>
      </c>
      <c r="D362" s="211" t="s">
        <v>51</v>
      </c>
      <c r="E362" s="151" t="s">
        <v>77</v>
      </c>
      <c r="F362" s="151" t="s">
        <v>77</v>
      </c>
      <c r="G362" s="151" t="s">
        <v>77</v>
      </c>
      <c r="H362" s="151" t="s">
        <v>77</v>
      </c>
      <c r="I362" s="151" t="s">
        <v>78</v>
      </c>
      <c r="J362" s="211" t="s">
        <v>289</v>
      </c>
      <c r="K362" s="211" t="s">
        <v>78</v>
      </c>
    </row>
    <row r="363" spans="1:11" s="32" customFormat="1" x14ac:dyDescent="0.25">
      <c r="A363" s="51" t="s">
        <v>493</v>
      </c>
      <c r="B363" s="146" t="s">
        <v>254</v>
      </c>
      <c r="C363" s="212" t="s">
        <v>256</v>
      </c>
      <c r="D363" s="96" t="s">
        <v>52</v>
      </c>
      <c r="E363" s="151" t="s">
        <v>77</v>
      </c>
      <c r="F363" s="151" t="s">
        <v>77</v>
      </c>
      <c r="G363" s="151" t="s">
        <v>77</v>
      </c>
      <c r="H363" s="151" t="s">
        <v>77</v>
      </c>
      <c r="I363" s="151" t="s">
        <v>78</v>
      </c>
      <c r="J363" s="211" t="s">
        <v>289</v>
      </c>
      <c r="K363" s="211" t="s">
        <v>78</v>
      </c>
    </row>
    <row r="364" spans="1:11" s="32" customFormat="1" x14ac:dyDescent="0.25">
      <c r="A364" s="51" t="s">
        <v>493</v>
      </c>
      <c r="B364" s="146" t="s">
        <v>254</v>
      </c>
      <c r="C364" s="212" t="s">
        <v>256</v>
      </c>
      <c r="D364" s="96" t="s">
        <v>53</v>
      </c>
      <c r="E364" s="151" t="s">
        <v>77</v>
      </c>
      <c r="F364" s="151" t="s">
        <v>77</v>
      </c>
      <c r="G364" s="151" t="s">
        <v>77</v>
      </c>
      <c r="H364" s="151" t="s">
        <v>77</v>
      </c>
      <c r="I364" s="151" t="s">
        <v>78</v>
      </c>
      <c r="J364" s="211" t="s">
        <v>289</v>
      </c>
      <c r="K364" s="211" t="s">
        <v>78</v>
      </c>
    </row>
    <row r="365" spans="1:11" s="32" customFormat="1" x14ac:dyDescent="0.25">
      <c r="A365" s="51" t="s">
        <v>493</v>
      </c>
      <c r="B365" s="146" t="s">
        <v>254</v>
      </c>
      <c r="C365" s="212" t="s">
        <v>256</v>
      </c>
      <c r="D365" s="211" t="s">
        <v>14</v>
      </c>
      <c r="E365" s="151" t="s">
        <v>77</v>
      </c>
      <c r="F365" s="151" t="s">
        <v>77</v>
      </c>
      <c r="G365" s="151" t="s">
        <v>77</v>
      </c>
      <c r="H365" s="151" t="s">
        <v>77</v>
      </c>
      <c r="I365" s="151" t="s">
        <v>78</v>
      </c>
      <c r="J365" s="211" t="s">
        <v>289</v>
      </c>
      <c r="K365" s="211" t="s">
        <v>78</v>
      </c>
    </row>
    <row r="366" spans="1:11" s="32" customFormat="1" x14ac:dyDescent="0.25">
      <c r="A366" s="51" t="s">
        <v>493</v>
      </c>
      <c r="B366" s="146" t="s">
        <v>254</v>
      </c>
      <c r="C366" s="212" t="s">
        <v>256</v>
      </c>
      <c r="D366" s="211" t="s">
        <v>15</v>
      </c>
      <c r="E366" s="151" t="s">
        <v>77</v>
      </c>
      <c r="F366" s="151" t="s">
        <v>77</v>
      </c>
      <c r="G366" s="151" t="s">
        <v>77</v>
      </c>
      <c r="H366" s="151" t="s">
        <v>77</v>
      </c>
      <c r="I366" s="151" t="s">
        <v>78</v>
      </c>
      <c r="J366" s="211" t="s">
        <v>289</v>
      </c>
      <c r="K366" s="211" t="s">
        <v>78</v>
      </c>
    </row>
    <row r="367" spans="1:11" s="32" customFormat="1" x14ac:dyDescent="0.25">
      <c r="A367" s="51" t="s">
        <v>493</v>
      </c>
      <c r="B367" s="146" t="s">
        <v>254</v>
      </c>
      <c r="C367" s="212" t="s">
        <v>256</v>
      </c>
      <c r="D367" s="211" t="s">
        <v>16</v>
      </c>
      <c r="E367" s="151" t="s">
        <v>77</v>
      </c>
      <c r="F367" s="151" t="s">
        <v>77</v>
      </c>
      <c r="G367" s="151" t="s">
        <v>77</v>
      </c>
      <c r="H367" s="151" t="s">
        <v>77</v>
      </c>
      <c r="I367" s="151" t="s">
        <v>78</v>
      </c>
      <c r="J367" s="211" t="s">
        <v>289</v>
      </c>
      <c r="K367" s="211" t="s">
        <v>78</v>
      </c>
    </row>
    <row r="368" spans="1:11" s="32" customFormat="1" x14ac:dyDescent="0.25">
      <c r="A368" s="51" t="s">
        <v>493</v>
      </c>
      <c r="B368" s="146" t="s">
        <v>254</v>
      </c>
      <c r="C368" s="212" t="s">
        <v>256</v>
      </c>
      <c r="D368" s="211" t="s">
        <v>54</v>
      </c>
      <c r="E368" s="151" t="s">
        <v>77</v>
      </c>
      <c r="F368" s="151" t="s">
        <v>77</v>
      </c>
      <c r="G368" s="151" t="s">
        <v>77</v>
      </c>
      <c r="H368" s="151" t="s">
        <v>77</v>
      </c>
      <c r="I368" s="151" t="s">
        <v>78</v>
      </c>
      <c r="J368" s="211" t="s">
        <v>289</v>
      </c>
      <c r="K368" s="211" t="s">
        <v>78</v>
      </c>
    </row>
    <row r="369" spans="1:11" s="32" customFormat="1" x14ac:dyDescent="0.25">
      <c r="A369" s="51" t="s">
        <v>493</v>
      </c>
      <c r="B369" s="146" t="s">
        <v>254</v>
      </c>
      <c r="C369" s="212" t="s">
        <v>256</v>
      </c>
      <c r="D369" s="211" t="s">
        <v>55</v>
      </c>
      <c r="E369" s="151" t="s">
        <v>77</v>
      </c>
      <c r="F369" s="151" t="s">
        <v>77</v>
      </c>
      <c r="G369" s="151" t="s">
        <v>77</v>
      </c>
      <c r="H369" s="151" t="s">
        <v>77</v>
      </c>
      <c r="I369" s="151" t="s">
        <v>78</v>
      </c>
      <c r="J369" s="211" t="s">
        <v>289</v>
      </c>
      <c r="K369" s="211" t="s">
        <v>78</v>
      </c>
    </row>
    <row r="370" spans="1:11" s="32" customFormat="1" x14ac:dyDescent="0.25">
      <c r="A370" s="51" t="s">
        <v>493</v>
      </c>
      <c r="B370" s="146" t="s">
        <v>254</v>
      </c>
      <c r="C370" s="212" t="s">
        <v>256</v>
      </c>
      <c r="D370" s="211" t="s">
        <v>17</v>
      </c>
      <c r="E370" s="151" t="s">
        <v>77</v>
      </c>
      <c r="F370" s="151" t="s">
        <v>77</v>
      </c>
      <c r="G370" s="151" t="s">
        <v>77</v>
      </c>
      <c r="H370" s="151" t="s">
        <v>77</v>
      </c>
      <c r="I370" s="151" t="s">
        <v>78</v>
      </c>
      <c r="J370" s="211" t="s">
        <v>289</v>
      </c>
      <c r="K370" s="211" t="s">
        <v>78</v>
      </c>
    </row>
    <row r="371" spans="1:11" s="32" customFormat="1" x14ac:dyDescent="0.25">
      <c r="A371" s="51" t="s">
        <v>493</v>
      </c>
      <c r="B371" s="146" t="s">
        <v>254</v>
      </c>
      <c r="C371" s="212" t="s">
        <v>256</v>
      </c>
      <c r="D371" s="211" t="s">
        <v>18</v>
      </c>
      <c r="E371" s="151" t="s">
        <v>77</v>
      </c>
      <c r="F371" s="151" t="s">
        <v>77</v>
      </c>
      <c r="G371" s="151" t="s">
        <v>77</v>
      </c>
      <c r="H371" s="151" t="s">
        <v>77</v>
      </c>
      <c r="I371" s="151" t="s">
        <v>78</v>
      </c>
      <c r="J371" s="211" t="s">
        <v>289</v>
      </c>
      <c r="K371" s="211" t="s">
        <v>78</v>
      </c>
    </row>
    <row r="372" spans="1:11" s="32" customFormat="1" x14ac:dyDescent="0.25">
      <c r="A372" s="51" t="s">
        <v>493</v>
      </c>
      <c r="B372" s="146" t="s">
        <v>254</v>
      </c>
      <c r="C372" s="212" t="s">
        <v>256</v>
      </c>
      <c r="D372" s="211" t="s">
        <v>19</v>
      </c>
      <c r="E372" s="151" t="s">
        <v>77</v>
      </c>
      <c r="F372" s="151" t="s">
        <v>77</v>
      </c>
      <c r="G372" s="151" t="s">
        <v>77</v>
      </c>
      <c r="H372" s="151" t="s">
        <v>77</v>
      </c>
      <c r="I372" s="151" t="s">
        <v>78</v>
      </c>
      <c r="J372" s="211" t="s">
        <v>289</v>
      </c>
      <c r="K372" s="211" t="s">
        <v>78</v>
      </c>
    </row>
    <row r="373" spans="1:11" s="32" customFormat="1" x14ac:dyDescent="0.25">
      <c r="A373" s="51" t="s">
        <v>493</v>
      </c>
      <c r="B373" s="146" t="s">
        <v>254</v>
      </c>
      <c r="C373" s="212" t="s">
        <v>256</v>
      </c>
      <c r="D373" s="96" t="s">
        <v>56</v>
      </c>
      <c r="E373" s="151" t="s">
        <v>77</v>
      </c>
      <c r="F373" s="151" t="s">
        <v>77</v>
      </c>
      <c r="G373" s="151" t="s">
        <v>77</v>
      </c>
      <c r="H373" s="151" t="s">
        <v>77</v>
      </c>
      <c r="I373" s="151" t="s">
        <v>78</v>
      </c>
      <c r="J373" s="211" t="s">
        <v>289</v>
      </c>
      <c r="K373" s="211" t="s">
        <v>78</v>
      </c>
    </row>
    <row r="374" spans="1:11" s="32" customFormat="1" x14ac:dyDescent="0.25">
      <c r="A374" s="51" t="s">
        <v>493</v>
      </c>
      <c r="B374" s="146" t="s">
        <v>254</v>
      </c>
      <c r="C374" s="212" t="s">
        <v>256</v>
      </c>
      <c r="D374" s="211" t="s">
        <v>20</v>
      </c>
      <c r="E374" s="151" t="s">
        <v>77</v>
      </c>
      <c r="F374" s="151" t="s">
        <v>77</v>
      </c>
      <c r="G374" s="151" t="s">
        <v>77</v>
      </c>
      <c r="H374" s="151" t="s">
        <v>77</v>
      </c>
      <c r="I374" s="151" t="s">
        <v>78</v>
      </c>
      <c r="J374" s="211" t="s">
        <v>289</v>
      </c>
      <c r="K374" s="211" t="s">
        <v>78</v>
      </c>
    </row>
    <row r="375" spans="1:11" s="32" customFormat="1" x14ac:dyDescent="0.25">
      <c r="A375" s="51" t="s">
        <v>493</v>
      </c>
      <c r="B375" s="146" t="s">
        <v>254</v>
      </c>
      <c r="C375" s="212" t="s">
        <v>256</v>
      </c>
      <c r="D375" s="211" t="s">
        <v>21</v>
      </c>
      <c r="E375" s="151" t="s">
        <v>77</v>
      </c>
      <c r="F375" s="151" t="s">
        <v>77</v>
      </c>
      <c r="G375" s="151" t="s">
        <v>77</v>
      </c>
      <c r="H375" s="151" t="s">
        <v>77</v>
      </c>
      <c r="I375" s="151" t="s">
        <v>78</v>
      </c>
      <c r="J375" s="211" t="s">
        <v>289</v>
      </c>
      <c r="K375" s="211" t="s">
        <v>78</v>
      </c>
    </row>
    <row r="376" spans="1:11" s="32" customFormat="1" x14ac:dyDescent="0.25">
      <c r="A376" s="51" t="s">
        <v>493</v>
      </c>
      <c r="B376" s="146" t="s">
        <v>254</v>
      </c>
      <c r="C376" s="212" t="s">
        <v>256</v>
      </c>
      <c r="D376" s="211" t="s">
        <v>22</v>
      </c>
      <c r="E376" s="151" t="s">
        <v>77</v>
      </c>
      <c r="F376" s="151" t="s">
        <v>77</v>
      </c>
      <c r="G376" s="151" t="s">
        <v>77</v>
      </c>
      <c r="H376" s="151" t="s">
        <v>77</v>
      </c>
      <c r="I376" s="151" t="s">
        <v>78</v>
      </c>
      <c r="J376" s="211" t="s">
        <v>289</v>
      </c>
      <c r="K376" s="211" t="s">
        <v>78</v>
      </c>
    </row>
    <row r="377" spans="1:11" s="32" customFormat="1" x14ac:dyDescent="0.25">
      <c r="A377" s="51" t="s">
        <v>493</v>
      </c>
      <c r="B377" s="146" t="s">
        <v>254</v>
      </c>
      <c r="C377" s="212" t="s">
        <v>256</v>
      </c>
      <c r="D377" s="96" t="s">
        <v>57</v>
      </c>
      <c r="E377" s="151" t="s">
        <v>77</v>
      </c>
      <c r="F377" s="151" t="s">
        <v>77</v>
      </c>
      <c r="G377" s="151" t="s">
        <v>77</v>
      </c>
      <c r="H377" s="151" t="s">
        <v>77</v>
      </c>
      <c r="I377" s="151" t="s">
        <v>78</v>
      </c>
      <c r="J377" s="211" t="s">
        <v>289</v>
      </c>
      <c r="K377" s="211" t="s">
        <v>78</v>
      </c>
    </row>
    <row r="378" spans="1:11" s="32" customFormat="1" x14ac:dyDescent="0.25">
      <c r="A378" s="51" t="s">
        <v>493</v>
      </c>
      <c r="B378" s="146" t="s">
        <v>254</v>
      </c>
      <c r="C378" s="212" t="s">
        <v>256</v>
      </c>
      <c r="D378" s="211" t="s">
        <v>23</v>
      </c>
      <c r="E378" s="151" t="s">
        <v>77</v>
      </c>
      <c r="F378" s="151" t="s">
        <v>77</v>
      </c>
      <c r="G378" s="151" t="s">
        <v>77</v>
      </c>
      <c r="H378" s="151" t="s">
        <v>77</v>
      </c>
      <c r="I378" s="151" t="s">
        <v>78</v>
      </c>
      <c r="J378" s="211" t="s">
        <v>289</v>
      </c>
      <c r="K378" s="211" t="s">
        <v>78</v>
      </c>
    </row>
    <row r="379" spans="1:11" s="32" customFormat="1" x14ac:dyDescent="0.25">
      <c r="A379" s="51" t="s">
        <v>493</v>
      </c>
      <c r="B379" s="146" t="s">
        <v>254</v>
      </c>
      <c r="C379" s="212" t="s">
        <v>256</v>
      </c>
      <c r="D379" s="96" t="s">
        <v>58</v>
      </c>
      <c r="E379" s="151" t="s">
        <v>77</v>
      </c>
      <c r="F379" s="151" t="s">
        <v>77</v>
      </c>
      <c r="G379" s="151" t="s">
        <v>77</v>
      </c>
      <c r="H379" s="151" t="s">
        <v>77</v>
      </c>
      <c r="I379" s="151" t="s">
        <v>78</v>
      </c>
      <c r="J379" s="211" t="s">
        <v>289</v>
      </c>
      <c r="K379" s="211" t="s">
        <v>78</v>
      </c>
    </row>
    <row r="380" spans="1:11" s="32" customFormat="1" x14ac:dyDescent="0.25">
      <c r="A380" s="51" t="s">
        <v>493</v>
      </c>
      <c r="B380" s="146" t="s">
        <v>254</v>
      </c>
      <c r="C380" s="212" t="s">
        <v>256</v>
      </c>
      <c r="D380" s="96" t="s">
        <v>59</v>
      </c>
      <c r="E380" s="151" t="s">
        <v>77</v>
      </c>
      <c r="F380" s="151" t="s">
        <v>77</v>
      </c>
      <c r="G380" s="151" t="s">
        <v>77</v>
      </c>
      <c r="H380" s="151" t="s">
        <v>77</v>
      </c>
      <c r="I380" s="151" t="s">
        <v>78</v>
      </c>
      <c r="J380" s="211" t="s">
        <v>289</v>
      </c>
      <c r="K380" s="211" t="s">
        <v>78</v>
      </c>
    </row>
    <row r="381" spans="1:11" s="32" customFormat="1" x14ac:dyDescent="0.25">
      <c r="A381" s="51" t="s">
        <v>493</v>
      </c>
      <c r="B381" s="146" t="s">
        <v>254</v>
      </c>
      <c r="C381" s="212" t="s">
        <v>256</v>
      </c>
      <c r="D381" s="211" t="s">
        <v>24</v>
      </c>
      <c r="E381" s="151" t="s">
        <v>77</v>
      </c>
      <c r="F381" s="151" t="s">
        <v>77</v>
      </c>
      <c r="G381" s="151" t="s">
        <v>77</v>
      </c>
      <c r="H381" s="151" t="s">
        <v>77</v>
      </c>
      <c r="I381" s="151" t="s">
        <v>78</v>
      </c>
      <c r="J381" s="211" t="s">
        <v>289</v>
      </c>
      <c r="K381" s="211" t="s">
        <v>78</v>
      </c>
    </row>
    <row r="382" spans="1:11" s="32" customFormat="1" x14ac:dyDescent="0.25">
      <c r="A382" s="51" t="s">
        <v>493</v>
      </c>
      <c r="B382" s="146" t="s">
        <v>254</v>
      </c>
      <c r="C382" s="212" t="s">
        <v>256</v>
      </c>
      <c r="D382" s="211" t="s">
        <v>25</v>
      </c>
      <c r="E382" s="151" t="s">
        <v>77</v>
      </c>
      <c r="F382" s="151" t="s">
        <v>77</v>
      </c>
      <c r="G382" s="151" t="s">
        <v>77</v>
      </c>
      <c r="H382" s="151" t="s">
        <v>77</v>
      </c>
      <c r="I382" s="151" t="s">
        <v>78</v>
      </c>
      <c r="J382" s="211" t="s">
        <v>289</v>
      </c>
      <c r="K382" s="211" t="s">
        <v>78</v>
      </c>
    </row>
    <row r="383" spans="1:11" s="32" customFormat="1" x14ac:dyDescent="0.25">
      <c r="A383" s="51" t="s">
        <v>493</v>
      </c>
      <c r="B383" s="146" t="s">
        <v>254</v>
      </c>
      <c r="C383" s="212" t="s">
        <v>256</v>
      </c>
      <c r="D383" s="96" t="s">
        <v>26</v>
      </c>
      <c r="E383" s="151" t="s">
        <v>77</v>
      </c>
      <c r="F383" s="151" t="s">
        <v>77</v>
      </c>
      <c r="G383" s="151" t="s">
        <v>77</v>
      </c>
      <c r="H383" s="151" t="s">
        <v>77</v>
      </c>
      <c r="I383" s="151" t="s">
        <v>78</v>
      </c>
      <c r="J383" s="211" t="s">
        <v>289</v>
      </c>
      <c r="K383" s="211" t="s">
        <v>78</v>
      </c>
    </row>
    <row r="384" spans="1:11" s="32" customFormat="1" x14ac:dyDescent="0.25">
      <c r="A384" s="51" t="s">
        <v>493</v>
      </c>
      <c r="B384" s="146" t="s">
        <v>254</v>
      </c>
      <c r="C384" s="212" t="s">
        <v>256</v>
      </c>
      <c r="D384" s="211" t="s">
        <v>27</v>
      </c>
      <c r="E384" s="151" t="s">
        <v>77</v>
      </c>
      <c r="F384" s="151" t="s">
        <v>77</v>
      </c>
      <c r="G384" s="151" t="s">
        <v>77</v>
      </c>
      <c r="H384" s="151" t="s">
        <v>77</v>
      </c>
      <c r="I384" s="151" t="s">
        <v>78</v>
      </c>
      <c r="J384" s="211" t="s">
        <v>289</v>
      </c>
      <c r="K384" s="211" t="s">
        <v>78</v>
      </c>
    </row>
    <row r="385" spans="1:11" s="32" customFormat="1" x14ac:dyDescent="0.25">
      <c r="A385" s="51" t="s">
        <v>493</v>
      </c>
      <c r="B385" s="146" t="s">
        <v>254</v>
      </c>
      <c r="C385" s="212" t="s">
        <v>256</v>
      </c>
      <c r="D385" s="96" t="s">
        <v>60</v>
      </c>
      <c r="E385" s="151" t="s">
        <v>77</v>
      </c>
      <c r="F385" s="151" t="s">
        <v>77</v>
      </c>
      <c r="G385" s="151" t="s">
        <v>77</v>
      </c>
      <c r="H385" s="151" t="s">
        <v>77</v>
      </c>
      <c r="I385" s="151" t="s">
        <v>78</v>
      </c>
      <c r="J385" s="211" t="s">
        <v>289</v>
      </c>
      <c r="K385" s="211" t="s">
        <v>78</v>
      </c>
    </row>
    <row r="386" spans="1:11" s="32" customFormat="1" x14ac:dyDescent="0.25">
      <c r="A386" s="51" t="s">
        <v>493</v>
      </c>
      <c r="B386" s="146" t="s">
        <v>254</v>
      </c>
      <c r="C386" s="212" t="s">
        <v>256</v>
      </c>
      <c r="D386" s="211" t="s">
        <v>28</v>
      </c>
      <c r="E386" s="151" t="s">
        <v>77</v>
      </c>
      <c r="F386" s="151" t="s">
        <v>77</v>
      </c>
      <c r="G386" s="151" t="s">
        <v>77</v>
      </c>
      <c r="H386" s="151" t="s">
        <v>77</v>
      </c>
      <c r="I386" s="151" t="s">
        <v>78</v>
      </c>
      <c r="J386" s="211" t="s">
        <v>289</v>
      </c>
      <c r="K386" s="211" t="s">
        <v>78</v>
      </c>
    </row>
    <row r="387" spans="1:11" s="32" customFormat="1" x14ac:dyDescent="0.25">
      <c r="A387" s="51" t="s">
        <v>493</v>
      </c>
      <c r="B387" s="146" t="s">
        <v>254</v>
      </c>
      <c r="C387" s="212" t="s">
        <v>256</v>
      </c>
      <c r="D387" s="96" t="s">
        <v>61</v>
      </c>
      <c r="E387" s="151" t="s">
        <v>77</v>
      </c>
      <c r="F387" s="151" t="s">
        <v>77</v>
      </c>
      <c r="G387" s="151" t="s">
        <v>77</v>
      </c>
      <c r="H387" s="151" t="s">
        <v>77</v>
      </c>
      <c r="I387" s="151" t="s">
        <v>78</v>
      </c>
      <c r="J387" s="211" t="s">
        <v>289</v>
      </c>
      <c r="K387" s="211" t="s">
        <v>78</v>
      </c>
    </row>
    <row r="388" spans="1:11" s="32" customFormat="1" x14ac:dyDescent="0.25">
      <c r="A388" s="51" t="s">
        <v>493</v>
      </c>
      <c r="B388" s="146" t="s">
        <v>254</v>
      </c>
      <c r="C388" s="212" t="s">
        <v>256</v>
      </c>
      <c r="D388" s="96" t="s">
        <v>62</v>
      </c>
      <c r="E388" s="151" t="s">
        <v>77</v>
      </c>
      <c r="F388" s="151" t="s">
        <v>77</v>
      </c>
      <c r="G388" s="151" t="s">
        <v>77</v>
      </c>
      <c r="H388" s="151" t="s">
        <v>77</v>
      </c>
      <c r="I388" s="151" t="s">
        <v>78</v>
      </c>
      <c r="J388" s="211" t="s">
        <v>289</v>
      </c>
      <c r="K388" s="211" t="s">
        <v>78</v>
      </c>
    </row>
    <row r="389" spans="1:11" s="32" customFormat="1" x14ac:dyDescent="0.25">
      <c r="A389" s="51" t="s">
        <v>493</v>
      </c>
      <c r="B389" s="146" t="s">
        <v>254</v>
      </c>
      <c r="C389" s="212" t="s">
        <v>256</v>
      </c>
      <c r="D389" s="96" t="s">
        <v>63</v>
      </c>
      <c r="E389" s="151" t="s">
        <v>77</v>
      </c>
      <c r="F389" s="151" t="s">
        <v>77</v>
      </c>
      <c r="G389" s="151" t="s">
        <v>77</v>
      </c>
      <c r="H389" s="151" t="s">
        <v>77</v>
      </c>
      <c r="I389" s="151" t="s">
        <v>78</v>
      </c>
      <c r="J389" s="211" t="s">
        <v>289</v>
      </c>
      <c r="K389" s="211" t="s">
        <v>78</v>
      </c>
    </row>
    <row r="390" spans="1:11" s="32" customFormat="1" x14ac:dyDescent="0.25">
      <c r="A390" s="51" t="s">
        <v>493</v>
      </c>
      <c r="B390" s="146" t="s">
        <v>254</v>
      </c>
      <c r="C390" s="212" t="s">
        <v>256</v>
      </c>
      <c r="D390" s="96" t="s">
        <v>64</v>
      </c>
      <c r="E390" s="151" t="s">
        <v>77</v>
      </c>
      <c r="F390" s="151" t="s">
        <v>77</v>
      </c>
      <c r="G390" s="151" t="s">
        <v>77</v>
      </c>
      <c r="H390" s="151" t="s">
        <v>77</v>
      </c>
      <c r="I390" s="151" t="s">
        <v>78</v>
      </c>
      <c r="J390" s="211" t="s">
        <v>289</v>
      </c>
      <c r="K390" s="211" t="s">
        <v>78</v>
      </c>
    </row>
    <row r="391" spans="1:11" s="32" customFormat="1" x14ac:dyDescent="0.25">
      <c r="A391" s="51" t="s">
        <v>493</v>
      </c>
      <c r="B391" s="146" t="s">
        <v>254</v>
      </c>
      <c r="C391" s="212" t="s">
        <v>256</v>
      </c>
      <c r="D391" s="211" t="s">
        <v>29</v>
      </c>
      <c r="E391" s="151" t="s">
        <v>77</v>
      </c>
      <c r="F391" s="151" t="s">
        <v>77</v>
      </c>
      <c r="G391" s="151" t="s">
        <v>77</v>
      </c>
      <c r="H391" s="151" t="s">
        <v>77</v>
      </c>
      <c r="I391" s="151" t="s">
        <v>78</v>
      </c>
      <c r="J391" s="211" t="s">
        <v>289</v>
      </c>
      <c r="K391" s="211" t="s">
        <v>78</v>
      </c>
    </row>
    <row r="392" spans="1:11" s="32" customFormat="1" x14ac:dyDescent="0.25">
      <c r="A392" s="51" t="s">
        <v>493</v>
      </c>
      <c r="B392" s="146" t="s">
        <v>254</v>
      </c>
      <c r="C392" s="212" t="s">
        <v>256</v>
      </c>
      <c r="D392" s="96" t="s">
        <v>65</v>
      </c>
      <c r="E392" s="151" t="s">
        <v>77</v>
      </c>
      <c r="F392" s="151" t="s">
        <v>77</v>
      </c>
      <c r="G392" s="151" t="s">
        <v>77</v>
      </c>
      <c r="H392" s="151" t="s">
        <v>77</v>
      </c>
      <c r="I392" s="151" t="s">
        <v>78</v>
      </c>
      <c r="J392" s="211" t="s">
        <v>289</v>
      </c>
      <c r="K392" s="211" t="s">
        <v>78</v>
      </c>
    </row>
    <row r="393" spans="1:11" s="32" customFormat="1" x14ac:dyDescent="0.25">
      <c r="A393" s="51" t="s">
        <v>493</v>
      </c>
      <c r="B393" s="146" t="s">
        <v>254</v>
      </c>
      <c r="C393" s="212" t="s">
        <v>256</v>
      </c>
      <c r="D393" s="211" t="s">
        <v>30</v>
      </c>
      <c r="E393" s="151" t="s">
        <v>77</v>
      </c>
      <c r="F393" s="151" t="s">
        <v>77</v>
      </c>
      <c r="G393" s="151" t="s">
        <v>77</v>
      </c>
      <c r="H393" s="151" t="s">
        <v>77</v>
      </c>
      <c r="I393" s="151" t="s">
        <v>78</v>
      </c>
      <c r="J393" s="211" t="s">
        <v>289</v>
      </c>
      <c r="K393" s="211" t="s">
        <v>78</v>
      </c>
    </row>
    <row r="394" spans="1:11" s="32" customFormat="1" x14ac:dyDescent="0.25">
      <c r="A394" s="51" t="s">
        <v>493</v>
      </c>
      <c r="B394" s="146" t="s">
        <v>254</v>
      </c>
      <c r="C394" s="212" t="s">
        <v>256</v>
      </c>
      <c r="D394" s="96" t="s">
        <v>66</v>
      </c>
      <c r="E394" s="151" t="s">
        <v>77</v>
      </c>
      <c r="F394" s="151" t="s">
        <v>77</v>
      </c>
      <c r="G394" s="151" t="s">
        <v>77</v>
      </c>
      <c r="H394" s="151" t="s">
        <v>77</v>
      </c>
      <c r="I394" s="151" t="s">
        <v>78</v>
      </c>
      <c r="J394" s="211" t="s">
        <v>289</v>
      </c>
      <c r="K394" s="211" t="s">
        <v>78</v>
      </c>
    </row>
    <row r="395" spans="1:11" s="32" customFormat="1" x14ac:dyDescent="0.25">
      <c r="A395" s="51" t="s">
        <v>493</v>
      </c>
      <c r="B395" s="146" t="s">
        <v>254</v>
      </c>
      <c r="C395" s="212" t="s">
        <v>256</v>
      </c>
      <c r="D395" s="96" t="s">
        <v>67</v>
      </c>
      <c r="E395" s="151" t="s">
        <v>77</v>
      </c>
      <c r="F395" s="151" t="s">
        <v>77</v>
      </c>
      <c r="G395" s="151" t="s">
        <v>77</v>
      </c>
      <c r="H395" s="151" t="s">
        <v>77</v>
      </c>
      <c r="I395" s="151" t="s">
        <v>78</v>
      </c>
      <c r="J395" s="211" t="s">
        <v>289</v>
      </c>
      <c r="K395" s="211" t="s">
        <v>78</v>
      </c>
    </row>
    <row r="396" spans="1:11" s="32" customFormat="1" x14ac:dyDescent="0.25">
      <c r="A396" s="51" t="s">
        <v>493</v>
      </c>
      <c r="B396" s="146" t="s">
        <v>254</v>
      </c>
      <c r="C396" s="212" t="s">
        <v>256</v>
      </c>
      <c r="D396" s="211" t="s">
        <v>31</v>
      </c>
      <c r="E396" s="151" t="s">
        <v>77</v>
      </c>
      <c r="F396" s="151" t="s">
        <v>77</v>
      </c>
      <c r="G396" s="151" t="s">
        <v>77</v>
      </c>
      <c r="H396" s="151" t="s">
        <v>77</v>
      </c>
      <c r="I396" s="151" t="s">
        <v>78</v>
      </c>
      <c r="J396" s="211" t="s">
        <v>289</v>
      </c>
      <c r="K396" s="211" t="s">
        <v>78</v>
      </c>
    </row>
    <row r="397" spans="1:11" s="32" customFormat="1" x14ac:dyDescent="0.25">
      <c r="A397" s="51" t="s">
        <v>493</v>
      </c>
      <c r="B397" s="146" t="s">
        <v>254</v>
      </c>
      <c r="C397" s="212" t="s">
        <v>256</v>
      </c>
      <c r="D397" s="211" t="s">
        <v>32</v>
      </c>
      <c r="E397" s="151" t="s">
        <v>77</v>
      </c>
      <c r="F397" s="151" t="s">
        <v>77</v>
      </c>
      <c r="G397" s="151" t="s">
        <v>77</v>
      </c>
      <c r="H397" s="151" t="s">
        <v>77</v>
      </c>
      <c r="I397" s="151" t="s">
        <v>78</v>
      </c>
      <c r="J397" s="211" t="s">
        <v>289</v>
      </c>
      <c r="K397" s="211" t="s">
        <v>78</v>
      </c>
    </row>
    <row r="398" spans="1:11" s="32" customFormat="1" x14ac:dyDescent="0.25">
      <c r="A398" s="51" t="s">
        <v>493</v>
      </c>
      <c r="B398" s="146" t="s">
        <v>254</v>
      </c>
      <c r="C398" s="212" t="s">
        <v>256</v>
      </c>
      <c r="D398" s="211" t="s">
        <v>33</v>
      </c>
      <c r="E398" s="151" t="s">
        <v>77</v>
      </c>
      <c r="F398" s="151" t="s">
        <v>77</v>
      </c>
      <c r="G398" s="151" t="s">
        <v>77</v>
      </c>
      <c r="H398" s="151" t="s">
        <v>77</v>
      </c>
      <c r="I398" s="151" t="s">
        <v>78</v>
      </c>
      <c r="J398" s="211" t="s">
        <v>289</v>
      </c>
      <c r="K398" s="211" t="s">
        <v>78</v>
      </c>
    </row>
    <row r="399" spans="1:11" s="32" customFormat="1" x14ac:dyDescent="0.25">
      <c r="A399" s="51" t="s">
        <v>493</v>
      </c>
      <c r="B399" s="146" t="s">
        <v>254</v>
      </c>
      <c r="C399" s="212" t="s">
        <v>256</v>
      </c>
      <c r="D399" s="211" t="s">
        <v>34</v>
      </c>
      <c r="E399" s="151" t="s">
        <v>77</v>
      </c>
      <c r="F399" s="151" t="s">
        <v>77</v>
      </c>
      <c r="G399" s="151" t="s">
        <v>77</v>
      </c>
      <c r="H399" s="151" t="s">
        <v>77</v>
      </c>
      <c r="I399" s="151" t="s">
        <v>78</v>
      </c>
      <c r="J399" s="211" t="s">
        <v>289</v>
      </c>
      <c r="K399" s="211" t="s">
        <v>78</v>
      </c>
    </row>
    <row r="400" spans="1:11" s="32" customFormat="1" x14ac:dyDescent="0.25">
      <c r="A400" s="51" t="s">
        <v>493</v>
      </c>
      <c r="B400" s="146" t="s">
        <v>254</v>
      </c>
      <c r="C400" s="212" t="s">
        <v>256</v>
      </c>
      <c r="D400" s="211" t="s">
        <v>35</v>
      </c>
      <c r="E400" s="151" t="s">
        <v>77</v>
      </c>
      <c r="F400" s="151" t="s">
        <v>77</v>
      </c>
      <c r="G400" s="151" t="s">
        <v>77</v>
      </c>
      <c r="H400" s="151" t="s">
        <v>77</v>
      </c>
      <c r="I400" s="151" t="s">
        <v>78</v>
      </c>
      <c r="J400" s="211" t="s">
        <v>289</v>
      </c>
      <c r="K400" s="211" t="s">
        <v>78</v>
      </c>
    </row>
    <row r="401" spans="1:11" s="32" customFormat="1" x14ac:dyDescent="0.25">
      <c r="A401" s="51" t="s">
        <v>493</v>
      </c>
      <c r="B401" s="146" t="s">
        <v>254</v>
      </c>
      <c r="C401" s="212" t="s">
        <v>256</v>
      </c>
      <c r="D401" s="96" t="s">
        <v>68</v>
      </c>
      <c r="E401" s="151" t="s">
        <v>77</v>
      </c>
      <c r="F401" s="151" t="s">
        <v>77</v>
      </c>
      <c r="G401" s="151" t="s">
        <v>77</v>
      </c>
      <c r="H401" s="151" t="s">
        <v>77</v>
      </c>
      <c r="I401" s="151" t="s">
        <v>78</v>
      </c>
      <c r="J401" s="211" t="s">
        <v>289</v>
      </c>
      <c r="K401" s="211" t="s">
        <v>78</v>
      </c>
    </row>
    <row r="402" spans="1:11" s="32" customFormat="1" x14ac:dyDescent="0.25">
      <c r="A402" s="51" t="s">
        <v>493</v>
      </c>
      <c r="B402" s="146" t="s">
        <v>254</v>
      </c>
      <c r="C402" s="212" t="s">
        <v>256</v>
      </c>
      <c r="D402" s="211" t="s">
        <v>36</v>
      </c>
      <c r="E402" s="151" t="s">
        <v>77</v>
      </c>
      <c r="F402" s="151" t="s">
        <v>77</v>
      </c>
      <c r="G402" s="151" t="s">
        <v>77</v>
      </c>
      <c r="H402" s="151" t="s">
        <v>77</v>
      </c>
      <c r="I402" s="151" t="s">
        <v>78</v>
      </c>
      <c r="J402" s="211" t="s">
        <v>289</v>
      </c>
      <c r="K402" s="211" t="s">
        <v>78</v>
      </c>
    </row>
    <row r="403" spans="1:11" s="32" customFormat="1" x14ac:dyDescent="0.25">
      <c r="A403" s="51" t="s">
        <v>493</v>
      </c>
      <c r="B403" s="146" t="s">
        <v>254</v>
      </c>
      <c r="C403" s="212" t="s">
        <v>256</v>
      </c>
      <c r="D403" s="211" t="s">
        <v>69</v>
      </c>
      <c r="E403" s="151" t="s">
        <v>77</v>
      </c>
      <c r="F403" s="151" t="s">
        <v>77</v>
      </c>
      <c r="G403" s="151" t="s">
        <v>77</v>
      </c>
      <c r="H403" s="151" t="s">
        <v>77</v>
      </c>
      <c r="I403" s="151" t="s">
        <v>78</v>
      </c>
      <c r="J403" s="211" t="s">
        <v>289</v>
      </c>
      <c r="K403" s="211" t="s">
        <v>78</v>
      </c>
    </row>
    <row r="404" spans="1:11" s="32" customFormat="1" x14ac:dyDescent="0.25">
      <c r="A404" s="51" t="s">
        <v>493</v>
      </c>
      <c r="B404" s="146" t="s">
        <v>254</v>
      </c>
      <c r="C404" s="212" t="s">
        <v>256</v>
      </c>
      <c r="D404" s="96" t="s">
        <v>37</v>
      </c>
      <c r="E404" s="151" t="s">
        <v>77</v>
      </c>
      <c r="F404" s="151" t="s">
        <v>77</v>
      </c>
      <c r="G404" s="151" t="s">
        <v>77</v>
      </c>
      <c r="H404" s="151" t="s">
        <v>77</v>
      </c>
      <c r="I404" s="151" t="s">
        <v>78</v>
      </c>
      <c r="J404" s="211" t="s">
        <v>289</v>
      </c>
      <c r="K404" s="211" t="s">
        <v>78</v>
      </c>
    </row>
    <row r="405" spans="1:11" s="32" customFormat="1" x14ac:dyDescent="0.25">
      <c r="A405" s="51" t="s">
        <v>493</v>
      </c>
      <c r="B405" s="146" t="s">
        <v>254</v>
      </c>
      <c r="C405" s="212" t="s">
        <v>256</v>
      </c>
      <c r="D405" s="211" t="s">
        <v>38</v>
      </c>
      <c r="E405" s="151" t="s">
        <v>77</v>
      </c>
      <c r="F405" s="151" t="s">
        <v>77</v>
      </c>
      <c r="G405" s="151" t="s">
        <v>77</v>
      </c>
      <c r="H405" s="151" t="s">
        <v>77</v>
      </c>
      <c r="I405" s="151" t="s">
        <v>78</v>
      </c>
      <c r="J405" s="211" t="s">
        <v>289</v>
      </c>
      <c r="K405" s="211" t="s">
        <v>78</v>
      </c>
    </row>
    <row r="406" spans="1:11" s="32" customFormat="1" x14ac:dyDescent="0.25">
      <c r="A406" s="51" t="s">
        <v>493</v>
      </c>
      <c r="B406" s="146" t="s">
        <v>254</v>
      </c>
      <c r="C406" s="212" t="s">
        <v>256</v>
      </c>
      <c r="D406" s="96" t="s">
        <v>39</v>
      </c>
      <c r="E406" s="151" t="s">
        <v>77</v>
      </c>
      <c r="F406" s="151" t="s">
        <v>77</v>
      </c>
      <c r="G406" s="151" t="s">
        <v>77</v>
      </c>
      <c r="H406" s="151" t="s">
        <v>77</v>
      </c>
      <c r="I406" s="151" t="s">
        <v>78</v>
      </c>
      <c r="J406" s="211" t="s">
        <v>289</v>
      </c>
      <c r="K406" s="211" t="s">
        <v>78</v>
      </c>
    </row>
    <row r="407" spans="1:11" s="32" customFormat="1" x14ac:dyDescent="0.25">
      <c r="A407" s="51" t="s">
        <v>493</v>
      </c>
      <c r="B407" s="146" t="s">
        <v>254</v>
      </c>
      <c r="C407" s="212" t="s">
        <v>256</v>
      </c>
      <c r="D407" s="96" t="s">
        <v>41</v>
      </c>
      <c r="E407" s="151" t="s">
        <v>77</v>
      </c>
      <c r="F407" s="151" t="s">
        <v>77</v>
      </c>
      <c r="G407" s="151" t="s">
        <v>77</v>
      </c>
      <c r="H407" s="151" t="s">
        <v>77</v>
      </c>
      <c r="I407" s="151" t="s">
        <v>78</v>
      </c>
      <c r="J407" s="211" t="s">
        <v>289</v>
      </c>
      <c r="K407" s="211" t="s">
        <v>78</v>
      </c>
    </row>
    <row r="408" spans="1:11" s="32" customFormat="1" x14ac:dyDescent="0.25">
      <c r="A408" s="51" t="s">
        <v>493</v>
      </c>
      <c r="B408" s="146" t="s">
        <v>254</v>
      </c>
      <c r="C408" s="212" t="s">
        <v>256</v>
      </c>
      <c r="D408" s="96" t="s">
        <v>70</v>
      </c>
      <c r="E408" s="151" t="s">
        <v>77</v>
      </c>
      <c r="F408" s="151" t="s">
        <v>77</v>
      </c>
      <c r="G408" s="151" t="s">
        <v>77</v>
      </c>
      <c r="H408" s="151" t="s">
        <v>77</v>
      </c>
      <c r="I408" s="151" t="s">
        <v>78</v>
      </c>
      <c r="J408" s="211" t="s">
        <v>289</v>
      </c>
      <c r="K408" s="211" t="s">
        <v>78</v>
      </c>
    </row>
    <row r="409" spans="1:11" s="32" customFormat="1" x14ac:dyDescent="0.25">
      <c r="A409" s="51" t="s">
        <v>493</v>
      </c>
      <c r="B409" s="146" t="s">
        <v>254</v>
      </c>
      <c r="C409" s="212" t="s">
        <v>256</v>
      </c>
      <c r="D409" s="96" t="s">
        <v>40</v>
      </c>
      <c r="E409" s="151" t="s">
        <v>77</v>
      </c>
      <c r="F409" s="151" t="s">
        <v>77</v>
      </c>
      <c r="G409" s="151" t="s">
        <v>77</v>
      </c>
      <c r="H409" s="151" t="s">
        <v>77</v>
      </c>
      <c r="I409" s="151" t="s">
        <v>78</v>
      </c>
      <c r="J409" s="211" t="s">
        <v>289</v>
      </c>
      <c r="K409" s="211" t="s">
        <v>78</v>
      </c>
    </row>
    <row r="410" spans="1:11" s="32" customFormat="1" x14ac:dyDescent="0.25">
      <c r="A410" s="51" t="s">
        <v>493</v>
      </c>
      <c r="B410" s="146" t="s">
        <v>254</v>
      </c>
      <c r="C410" s="212" t="s">
        <v>256</v>
      </c>
      <c r="D410" s="96" t="s">
        <v>42</v>
      </c>
      <c r="E410" s="151" t="s">
        <v>77</v>
      </c>
      <c r="F410" s="151" t="s">
        <v>77</v>
      </c>
      <c r="G410" s="151" t="s">
        <v>77</v>
      </c>
      <c r="H410" s="151" t="s">
        <v>77</v>
      </c>
      <c r="I410" s="151" t="s">
        <v>78</v>
      </c>
      <c r="J410" s="211" t="s">
        <v>289</v>
      </c>
      <c r="K410" s="211" t="s">
        <v>78</v>
      </c>
    </row>
    <row r="411" spans="1:11" s="32" customFormat="1" x14ac:dyDescent="0.25">
      <c r="A411" s="51" t="s">
        <v>493</v>
      </c>
      <c r="B411" s="146" t="s">
        <v>254</v>
      </c>
      <c r="C411" s="212" t="s">
        <v>256</v>
      </c>
      <c r="D411" s="211" t="s">
        <v>43</v>
      </c>
      <c r="E411" s="151" t="s">
        <v>77</v>
      </c>
      <c r="F411" s="151" t="s">
        <v>77</v>
      </c>
      <c r="G411" s="151" t="s">
        <v>77</v>
      </c>
      <c r="H411" s="151" t="s">
        <v>77</v>
      </c>
      <c r="I411" s="151" t="s">
        <v>78</v>
      </c>
      <c r="J411" s="211" t="s">
        <v>289</v>
      </c>
      <c r="K411" s="211" t="s">
        <v>78</v>
      </c>
    </row>
    <row r="412" spans="1:11" s="32" customFormat="1" x14ac:dyDescent="0.25">
      <c r="A412" s="51" t="s">
        <v>493</v>
      </c>
      <c r="B412" s="146" t="s">
        <v>254</v>
      </c>
      <c r="C412" s="212" t="s">
        <v>256</v>
      </c>
      <c r="D412" s="211" t="s">
        <v>44</v>
      </c>
      <c r="E412" s="151" t="s">
        <v>77</v>
      </c>
      <c r="F412" s="151" t="s">
        <v>77</v>
      </c>
      <c r="G412" s="151" t="s">
        <v>77</v>
      </c>
      <c r="H412" s="151" t="s">
        <v>77</v>
      </c>
      <c r="I412" s="151" t="s">
        <v>78</v>
      </c>
      <c r="J412" s="211" t="s">
        <v>289</v>
      </c>
      <c r="K412" s="211" t="s">
        <v>78</v>
      </c>
    </row>
    <row r="413" spans="1:11" s="32" customFormat="1" x14ac:dyDescent="0.25">
      <c r="A413" s="51" t="s">
        <v>493</v>
      </c>
      <c r="B413" s="146" t="s">
        <v>254</v>
      </c>
      <c r="C413" s="212" t="s">
        <v>256</v>
      </c>
      <c r="D413" s="96" t="s">
        <v>45</v>
      </c>
      <c r="E413" s="151" t="s">
        <v>77</v>
      </c>
      <c r="F413" s="151" t="s">
        <v>77</v>
      </c>
      <c r="G413" s="151" t="s">
        <v>77</v>
      </c>
      <c r="H413" s="151" t="s">
        <v>77</v>
      </c>
      <c r="I413" s="151" t="s">
        <v>78</v>
      </c>
      <c r="J413" s="211" t="s">
        <v>289</v>
      </c>
      <c r="K413" s="211" t="s">
        <v>78</v>
      </c>
    </row>
    <row r="414" spans="1:11" s="32" customFormat="1" x14ac:dyDescent="0.25">
      <c r="A414" s="51" t="s">
        <v>493</v>
      </c>
      <c r="B414" s="146" t="s">
        <v>254</v>
      </c>
      <c r="C414" s="212" t="s">
        <v>256</v>
      </c>
      <c r="D414" s="96" t="s">
        <v>71</v>
      </c>
      <c r="E414" s="151" t="s">
        <v>77</v>
      </c>
      <c r="F414" s="151" t="s">
        <v>77</v>
      </c>
      <c r="G414" s="151" t="s">
        <v>77</v>
      </c>
      <c r="H414" s="151" t="s">
        <v>77</v>
      </c>
      <c r="I414" s="151" t="s">
        <v>78</v>
      </c>
      <c r="J414" s="211" t="s">
        <v>289</v>
      </c>
      <c r="K414" s="211" t="s">
        <v>78</v>
      </c>
    </row>
    <row r="415" spans="1:11" s="32" customFormat="1" x14ac:dyDescent="0.25">
      <c r="A415" s="51" t="s">
        <v>493</v>
      </c>
      <c r="B415" s="146" t="s">
        <v>254</v>
      </c>
      <c r="C415" s="212" t="s">
        <v>256</v>
      </c>
      <c r="D415" s="211" t="s">
        <v>46</v>
      </c>
      <c r="E415" s="151" t="s">
        <v>77</v>
      </c>
      <c r="F415" s="151" t="s">
        <v>77</v>
      </c>
      <c r="G415" s="151" t="s">
        <v>77</v>
      </c>
      <c r="H415" s="151" t="s">
        <v>77</v>
      </c>
      <c r="I415" s="151" t="s">
        <v>78</v>
      </c>
      <c r="J415" s="211" t="s">
        <v>289</v>
      </c>
      <c r="K415" s="211" t="s">
        <v>78</v>
      </c>
    </row>
    <row r="416" spans="1:11" s="32" customFormat="1" x14ac:dyDescent="0.25">
      <c r="A416" s="51" t="s">
        <v>493</v>
      </c>
      <c r="B416" s="146" t="s">
        <v>254</v>
      </c>
      <c r="C416" s="212" t="s">
        <v>256</v>
      </c>
      <c r="D416" s="96" t="s">
        <v>72</v>
      </c>
      <c r="E416" s="151" t="s">
        <v>77</v>
      </c>
      <c r="F416" s="151" t="s">
        <v>77</v>
      </c>
      <c r="G416" s="151" t="s">
        <v>77</v>
      </c>
      <c r="H416" s="151" t="s">
        <v>77</v>
      </c>
      <c r="I416" s="151" t="s">
        <v>78</v>
      </c>
      <c r="J416" s="211" t="s">
        <v>289</v>
      </c>
      <c r="K416" s="211" t="s">
        <v>78</v>
      </c>
    </row>
    <row r="417" spans="1:11" s="32" customFormat="1" x14ac:dyDescent="0.25">
      <c r="A417" s="51" t="s">
        <v>493</v>
      </c>
      <c r="B417" s="146" t="s">
        <v>254</v>
      </c>
      <c r="C417" s="212" t="s">
        <v>256</v>
      </c>
      <c r="D417" s="211" t="s">
        <v>73</v>
      </c>
      <c r="E417" s="151" t="s">
        <v>77</v>
      </c>
      <c r="F417" s="151" t="s">
        <v>77</v>
      </c>
      <c r="G417" s="151" t="s">
        <v>77</v>
      </c>
      <c r="H417" s="151" t="s">
        <v>77</v>
      </c>
      <c r="I417" s="151" t="s">
        <v>78</v>
      </c>
      <c r="J417" s="211" t="s">
        <v>289</v>
      </c>
      <c r="K417" s="211" t="s">
        <v>78</v>
      </c>
    </row>
    <row r="418" spans="1:11" s="32" customFormat="1" x14ac:dyDescent="0.25">
      <c r="A418" s="51" t="s">
        <v>493</v>
      </c>
      <c r="B418" s="146" t="s">
        <v>254</v>
      </c>
      <c r="C418" s="212" t="s">
        <v>256</v>
      </c>
      <c r="D418" s="96" t="s">
        <v>74</v>
      </c>
      <c r="E418" s="151" t="s">
        <v>77</v>
      </c>
      <c r="F418" s="151" t="s">
        <v>77</v>
      </c>
      <c r="G418" s="151" t="s">
        <v>77</v>
      </c>
      <c r="H418" s="151" t="s">
        <v>77</v>
      </c>
      <c r="I418" s="151" t="s">
        <v>78</v>
      </c>
      <c r="J418" s="211" t="s">
        <v>289</v>
      </c>
      <c r="K418" s="211" t="s">
        <v>78</v>
      </c>
    </row>
    <row r="419" spans="1:11" s="32" customFormat="1" x14ac:dyDescent="0.25">
      <c r="A419" s="51" t="s">
        <v>493</v>
      </c>
      <c r="B419" s="146" t="s">
        <v>254</v>
      </c>
      <c r="C419" s="212" t="s">
        <v>256</v>
      </c>
      <c r="D419" s="96" t="s">
        <v>75</v>
      </c>
      <c r="E419" s="151" t="s">
        <v>77</v>
      </c>
      <c r="F419" s="151" t="s">
        <v>77</v>
      </c>
      <c r="G419" s="151" t="s">
        <v>77</v>
      </c>
      <c r="H419" s="151" t="s">
        <v>77</v>
      </c>
      <c r="I419" s="151" t="s">
        <v>78</v>
      </c>
      <c r="J419" s="211" t="s">
        <v>289</v>
      </c>
      <c r="K419" s="211" t="s">
        <v>78</v>
      </c>
    </row>
    <row r="420" spans="1:11" s="32" customFormat="1" x14ac:dyDescent="0.25">
      <c r="A420" s="51" t="s">
        <v>493</v>
      </c>
      <c r="B420" s="146" t="s">
        <v>254</v>
      </c>
      <c r="C420" s="212" t="s">
        <v>256</v>
      </c>
      <c r="D420" s="96" t="s">
        <v>76</v>
      </c>
      <c r="E420" s="151" t="s">
        <v>77</v>
      </c>
      <c r="F420" s="151" t="s">
        <v>77</v>
      </c>
      <c r="G420" s="151" t="s">
        <v>77</v>
      </c>
      <c r="H420" s="151" t="s">
        <v>77</v>
      </c>
      <c r="I420" s="151" t="s">
        <v>78</v>
      </c>
      <c r="J420" s="211" t="s">
        <v>289</v>
      </c>
      <c r="K420" s="211" t="s">
        <v>78</v>
      </c>
    </row>
    <row r="421" spans="1:11" s="32" customFormat="1" x14ac:dyDescent="0.25">
      <c r="A421" s="51" t="s">
        <v>493</v>
      </c>
      <c r="B421" s="146" t="s">
        <v>254</v>
      </c>
      <c r="C421" s="212" t="s">
        <v>256</v>
      </c>
      <c r="D421" s="96" t="s">
        <v>47</v>
      </c>
      <c r="E421" s="151" t="s">
        <v>77</v>
      </c>
      <c r="F421" s="151" t="s">
        <v>77</v>
      </c>
      <c r="G421" s="151" t="s">
        <v>77</v>
      </c>
      <c r="H421" s="151" t="s">
        <v>77</v>
      </c>
      <c r="I421" s="151" t="s">
        <v>78</v>
      </c>
      <c r="J421" s="211" t="s">
        <v>289</v>
      </c>
      <c r="K421" s="211" t="s">
        <v>78</v>
      </c>
    </row>
    <row r="422" spans="1:11" s="32" customFormat="1" x14ac:dyDescent="0.25">
      <c r="A422" s="51" t="s">
        <v>432</v>
      </c>
      <c r="B422" s="146" t="s">
        <v>249</v>
      </c>
      <c r="C422" s="212" t="s">
        <v>250</v>
      </c>
      <c r="D422" s="96" t="s">
        <v>4</v>
      </c>
      <c r="E422" s="151" t="s">
        <v>77</v>
      </c>
      <c r="F422" s="151" t="s">
        <v>77</v>
      </c>
      <c r="G422" s="151" t="s">
        <v>77</v>
      </c>
      <c r="H422" s="151" t="s">
        <v>77</v>
      </c>
      <c r="I422" s="151" t="s">
        <v>78</v>
      </c>
      <c r="J422" s="211" t="s">
        <v>289</v>
      </c>
      <c r="K422" s="211" t="s">
        <v>78</v>
      </c>
    </row>
    <row r="423" spans="1:11" s="32" customFormat="1" x14ac:dyDescent="0.25">
      <c r="A423" s="51" t="s">
        <v>432</v>
      </c>
      <c r="B423" s="146" t="s">
        <v>249</v>
      </c>
      <c r="C423" s="212" t="s">
        <v>250</v>
      </c>
      <c r="D423" s="96" t="s">
        <v>5</v>
      </c>
      <c r="E423" s="151" t="s">
        <v>77</v>
      </c>
      <c r="F423" s="151" t="s">
        <v>77</v>
      </c>
      <c r="G423" s="151" t="s">
        <v>77</v>
      </c>
      <c r="H423" s="151" t="s">
        <v>77</v>
      </c>
      <c r="I423" s="151" t="s">
        <v>78</v>
      </c>
      <c r="J423" s="211" t="s">
        <v>289</v>
      </c>
      <c r="K423" s="211" t="s">
        <v>78</v>
      </c>
    </row>
    <row r="424" spans="1:11" s="32" customFormat="1" x14ac:dyDescent="0.25">
      <c r="A424" s="51" t="s">
        <v>432</v>
      </c>
      <c r="B424" s="146" t="s">
        <v>249</v>
      </c>
      <c r="C424" s="212" t="s">
        <v>250</v>
      </c>
      <c r="D424" s="211" t="s">
        <v>6</v>
      </c>
      <c r="E424" s="151" t="s">
        <v>77</v>
      </c>
      <c r="F424" s="151" t="s">
        <v>77</v>
      </c>
      <c r="G424" s="151" t="s">
        <v>77</v>
      </c>
      <c r="H424" s="151" t="s">
        <v>77</v>
      </c>
      <c r="I424" s="151" t="s">
        <v>78</v>
      </c>
      <c r="J424" s="211" t="s">
        <v>289</v>
      </c>
      <c r="K424" s="211" t="s">
        <v>78</v>
      </c>
    </row>
    <row r="425" spans="1:11" s="32" customFormat="1" x14ac:dyDescent="0.25">
      <c r="A425" s="51" t="s">
        <v>432</v>
      </c>
      <c r="B425" s="146" t="s">
        <v>249</v>
      </c>
      <c r="C425" s="212" t="s">
        <v>250</v>
      </c>
      <c r="D425" s="96" t="s">
        <v>7</v>
      </c>
      <c r="E425" s="151" t="s">
        <v>77</v>
      </c>
      <c r="F425" s="151" t="s">
        <v>77</v>
      </c>
      <c r="G425" s="151" t="s">
        <v>77</v>
      </c>
      <c r="H425" s="151" t="s">
        <v>77</v>
      </c>
      <c r="I425" s="151" t="s">
        <v>78</v>
      </c>
      <c r="J425" s="211" t="s">
        <v>289</v>
      </c>
      <c r="K425" s="211" t="s">
        <v>78</v>
      </c>
    </row>
    <row r="426" spans="1:11" s="32" customFormat="1" x14ac:dyDescent="0.25">
      <c r="A426" s="51" t="s">
        <v>432</v>
      </c>
      <c r="B426" s="146" t="s">
        <v>249</v>
      </c>
      <c r="C426" s="212" t="s">
        <v>250</v>
      </c>
      <c r="D426" s="96" t="s">
        <v>49</v>
      </c>
      <c r="E426" s="151" t="s">
        <v>77</v>
      </c>
      <c r="F426" s="151" t="s">
        <v>77</v>
      </c>
      <c r="G426" s="151" t="s">
        <v>77</v>
      </c>
      <c r="H426" s="151" t="s">
        <v>77</v>
      </c>
      <c r="I426" s="151" t="s">
        <v>78</v>
      </c>
      <c r="J426" s="211" t="s">
        <v>289</v>
      </c>
      <c r="K426" s="211" t="s">
        <v>78</v>
      </c>
    </row>
    <row r="427" spans="1:11" s="32" customFormat="1" x14ac:dyDescent="0.25">
      <c r="A427" s="51" t="s">
        <v>432</v>
      </c>
      <c r="B427" s="146" t="s">
        <v>249</v>
      </c>
      <c r="C427" s="212" t="s">
        <v>250</v>
      </c>
      <c r="D427" s="211" t="s">
        <v>8</v>
      </c>
      <c r="E427" s="151" t="s">
        <v>77</v>
      </c>
      <c r="F427" s="151" t="s">
        <v>77</v>
      </c>
      <c r="G427" s="151" t="s">
        <v>77</v>
      </c>
      <c r="H427" s="151" t="s">
        <v>77</v>
      </c>
      <c r="I427" s="151" t="s">
        <v>78</v>
      </c>
      <c r="J427" s="211" t="s">
        <v>289</v>
      </c>
      <c r="K427" s="211" t="s">
        <v>78</v>
      </c>
    </row>
    <row r="428" spans="1:11" s="32" customFormat="1" x14ac:dyDescent="0.25">
      <c r="A428" s="51" t="s">
        <v>432</v>
      </c>
      <c r="B428" s="146" t="s">
        <v>249</v>
      </c>
      <c r="C428" s="212" t="s">
        <v>250</v>
      </c>
      <c r="D428" s="211" t="s">
        <v>123</v>
      </c>
      <c r="E428" s="151" t="s">
        <v>77</v>
      </c>
      <c r="F428" s="151" t="s">
        <v>77</v>
      </c>
      <c r="G428" s="151" t="s">
        <v>77</v>
      </c>
      <c r="H428" s="151" t="s">
        <v>77</v>
      </c>
      <c r="I428" s="151" t="s">
        <v>78</v>
      </c>
      <c r="J428" s="211" t="s">
        <v>289</v>
      </c>
      <c r="K428" s="211" t="s">
        <v>78</v>
      </c>
    </row>
    <row r="429" spans="1:11" s="32" customFormat="1" x14ac:dyDescent="0.25">
      <c r="A429" s="51" t="s">
        <v>432</v>
      </c>
      <c r="B429" s="146" t="s">
        <v>249</v>
      </c>
      <c r="C429" s="212" t="s">
        <v>250</v>
      </c>
      <c r="D429" s="96" t="s">
        <v>50</v>
      </c>
      <c r="E429" s="151" t="s">
        <v>77</v>
      </c>
      <c r="F429" s="151" t="s">
        <v>77</v>
      </c>
      <c r="G429" s="151" t="s">
        <v>77</v>
      </c>
      <c r="H429" s="151" t="s">
        <v>77</v>
      </c>
      <c r="I429" s="151" t="s">
        <v>78</v>
      </c>
      <c r="J429" s="211" t="s">
        <v>289</v>
      </c>
      <c r="K429" s="211" t="s">
        <v>78</v>
      </c>
    </row>
    <row r="430" spans="1:11" s="32" customFormat="1" x14ac:dyDescent="0.25">
      <c r="A430" s="51" t="s">
        <v>432</v>
      </c>
      <c r="B430" s="146" t="s">
        <v>249</v>
      </c>
      <c r="C430" s="212" t="s">
        <v>250</v>
      </c>
      <c r="D430" s="211" t="s">
        <v>10</v>
      </c>
      <c r="E430" s="151" t="s">
        <v>77</v>
      </c>
      <c r="F430" s="151" t="s">
        <v>77</v>
      </c>
      <c r="G430" s="151" t="s">
        <v>77</v>
      </c>
      <c r="H430" s="151" t="s">
        <v>77</v>
      </c>
      <c r="I430" s="151" t="s">
        <v>78</v>
      </c>
      <c r="J430" s="211" t="s">
        <v>289</v>
      </c>
      <c r="K430" s="211" t="s">
        <v>78</v>
      </c>
    </row>
    <row r="431" spans="1:11" s="32" customFormat="1" x14ac:dyDescent="0.25">
      <c r="A431" s="51" t="s">
        <v>432</v>
      </c>
      <c r="B431" s="146" t="s">
        <v>249</v>
      </c>
      <c r="C431" s="212" t="s">
        <v>250</v>
      </c>
      <c r="D431" s="211" t="s">
        <v>11</v>
      </c>
      <c r="E431" s="151" t="s">
        <v>77</v>
      </c>
      <c r="F431" s="151" t="s">
        <v>77</v>
      </c>
      <c r="G431" s="151" t="s">
        <v>77</v>
      </c>
      <c r="H431" s="151" t="s">
        <v>77</v>
      </c>
      <c r="I431" s="151" t="s">
        <v>78</v>
      </c>
      <c r="J431" s="211" t="s">
        <v>289</v>
      </c>
      <c r="K431" s="211" t="s">
        <v>78</v>
      </c>
    </row>
    <row r="432" spans="1:11" s="32" customFormat="1" x14ac:dyDescent="0.25">
      <c r="A432" s="51" t="s">
        <v>432</v>
      </c>
      <c r="B432" s="146" t="s">
        <v>249</v>
      </c>
      <c r="C432" s="212" t="s">
        <v>250</v>
      </c>
      <c r="D432" s="211" t="s">
        <v>12</v>
      </c>
      <c r="E432" s="151" t="s">
        <v>77</v>
      </c>
      <c r="F432" s="151" t="s">
        <v>77</v>
      </c>
      <c r="G432" s="151" t="s">
        <v>77</v>
      </c>
      <c r="H432" s="151" t="s">
        <v>77</v>
      </c>
      <c r="I432" s="151" t="s">
        <v>78</v>
      </c>
      <c r="J432" s="211" t="s">
        <v>289</v>
      </c>
      <c r="K432" s="211" t="s">
        <v>78</v>
      </c>
    </row>
    <row r="433" spans="1:11" s="32" customFormat="1" x14ac:dyDescent="0.25">
      <c r="A433" s="51" t="s">
        <v>432</v>
      </c>
      <c r="B433" s="146" t="s">
        <v>249</v>
      </c>
      <c r="C433" s="212" t="s">
        <v>250</v>
      </c>
      <c r="D433" s="211" t="s">
        <v>13</v>
      </c>
      <c r="E433" s="151" t="s">
        <v>77</v>
      </c>
      <c r="F433" s="151" t="s">
        <v>77</v>
      </c>
      <c r="G433" s="151" t="s">
        <v>77</v>
      </c>
      <c r="H433" s="151" t="s">
        <v>77</v>
      </c>
      <c r="I433" s="151" t="s">
        <v>78</v>
      </c>
      <c r="J433" s="211" t="s">
        <v>289</v>
      </c>
      <c r="K433" s="211" t="s">
        <v>78</v>
      </c>
    </row>
    <row r="434" spans="1:11" s="32" customFormat="1" x14ac:dyDescent="0.25">
      <c r="A434" s="51" t="s">
        <v>432</v>
      </c>
      <c r="B434" s="146" t="s">
        <v>249</v>
      </c>
      <c r="C434" s="212" t="s">
        <v>250</v>
      </c>
      <c r="D434" s="211" t="s">
        <v>51</v>
      </c>
      <c r="E434" s="151" t="s">
        <v>77</v>
      </c>
      <c r="F434" s="151" t="s">
        <v>77</v>
      </c>
      <c r="G434" s="151" t="s">
        <v>77</v>
      </c>
      <c r="H434" s="151" t="s">
        <v>77</v>
      </c>
      <c r="I434" s="151" t="s">
        <v>78</v>
      </c>
      <c r="J434" s="211" t="s">
        <v>289</v>
      </c>
      <c r="K434" s="211" t="s">
        <v>78</v>
      </c>
    </row>
    <row r="435" spans="1:11" s="32" customFormat="1" x14ac:dyDescent="0.25">
      <c r="A435" s="51" t="s">
        <v>432</v>
      </c>
      <c r="B435" s="146" t="s">
        <v>249</v>
      </c>
      <c r="C435" s="212" t="s">
        <v>250</v>
      </c>
      <c r="D435" s="96" t="s">
        <v>52</v>
      </c>
      <c r="E435" s="151" t="s">
        <v>77</v>
      </c>
      <c r="F435" s="151" t="s">
        <v>77</v>
      </c>
      <c r="G435" s="151" t="s">
        <v>77</v>
      </c>
      <c r="H435" s="151" t="s">
        <v>77</v>
      </c>
      <c r="I435" s="151" t="s">
        <v>78</v>
      </c>
      <c r="J435" s="211" t="s">
        <v>289</v>
      </c>
      <c r="K435" s="211" t="s">
        <v>78</v>
      </c>
    </row>
    <row r="436" spans="1:11" s="32" customFormat="1" x14ac:dyDescent="0.25">
      <c r="A436" s="51" t="s">
        <v>432</v>
      </c>
      <c r="B436" s="146" t="s">
        <v>249</v>
      </c>
      <c r="C436" s="212" t="s">
        <v>250</v>
      </c>
      <c r="D436" s="96" t="s">
        <v>53</v>
      </c>
      <c r="E436" s="151" t="s">
        <v>77</v>
      </c>
      <c r="F436" s="151" t="s">
        <v>77</v>
      </c>
      <c r="G436" s="151" t="s">
        <v>77</v>
      </c>
      <c r="H436" s="151" t="s">
        <v>77</v>
      </c>
      <c r="I436" s="151" t="s">
        <v>78</v>
      </c>
      <c r="J436" s="211" t="s">
        <v>289</v>
      </c>
      <c r="K436" s="211" t="s">
        <v>78</v>
      </c>
    </row>
    <row r="437" spans="1:11" s="32" customFormat="1" x14ac:dyDescent="0.25">
      <c r="A437" s="51" t="s">
        <v>432</v>
      </c>
      <c r="B437" s="146" t="s">
        <v>249</v>
      </c>
      <c r="C437" s="212" t="s">
        <v>250</v>
      </c>
      <c r="D437" s="211" t="s">
        <v>14</v>
      </c>
      <c r="E437" s="151" t="s">
        <v>77</v>
      </c>
      <c r="F437" s="151" t="s">
        <v>77</v>
      </c>
      <c r="G437" s="151" t="s">
        <v>77</v>
      </c>
      <c r="H437" s="151" t="s">
        <v>77</v>
      </c>
      <c r="I437" s="151" t="s">
        <v>78</v>
      </c>
      <c r="J437" s="211" t="s">
        <v>289</v>
      </c>
      <c r="K437" s="211" t="s">
        <v>78</v>
      </c>
    </row>
    <row r="438" spans="1:11" s="32" customFormat="1" x14ac:dyDescent="0.25">
      <c r="A438" s="51" t="s">
        <v>432</v>
      </c>
      <c r="B438" s="146" t="s">
        <v>249</v>
      </c>
      <c r="C438" s="212" t="s">
        <v>250</v>
      </c>
      <c r="D438" s="211" t="s">
        <v>15</v>
      </c>
      <c r="E438" s="151" t="s">
        <v>77</v>
      </c>
      <c r="F438" s="151" t="s">
        <v>77</v>
      </c>
      <c r="G438" s="151" t="s">
        <v>77</v>
      </c>
      <c r="H438" s="151" t="s">
        <v>77</v>
      </c>
      <c r="I438" s="151" t="s">
        <v>78</v>
      </c>
      <c r="J438" s="211" t="s">
        <v>289</v>
      </c>
      <c r="K438" s="211" t="s">
        <v>78</v>
      </c>
    </row>
    <row r="439" spans="1:11" s="32" customFormat="1" x14ac:dyDescent="0.25">
      <c r="A439" s="51" t="s">
        <v>432</v>
      </c>
      <c r="B439" s="146" t="s">
        <v>249</v>
      </c>
      <c r="C439" s="212" t="s">
        <v>250</v>
      </c>
      <c r="D439" s="211" t="s">
        <v>16</v>
      </c>
      <c r="E439" s="151" t="s">
        <v>77</v>
      </c>
      <c r="F439" s="151" t="s">
        <v>77</v>
      </c>
      <c r="G439" s="151" t="s">
        <v>77</v>
      </c>
      <c r="H439" s="151" t="s">
        <v>77</v>
      </c>
      <c r="I439" s="151" t="s">
        <v>78</v>
      </c>
      <c r="J439" s="211" t="s">
        <v>289</v>
      </c>
      <c r="K439" s="211" t="s">
        <v>78</v>
      </c>
    </row>
    <row r="440" spans="1:11" s="32" customFormat="1" x14ac:dyDescent="0.25">
      <c r="A440" s="51" t="s">
        <v>432</v>
      </c>
      <c r="B440" s="146" t="s">
        <v>249</v>
      </c>
      <c r="C440" s="212" t="s">
        <v>250</v>
      </c>
      <c r="D440" s="211" t="s">
        <v>54</v>
      </c>
      <c r="E440" s="151" t="s">
        <v>77</v>
      </c>
      <c r="F440" s="151" t="s">
        <v>77</v>
      </c>
      <c r="G440" s="151" t="s">
        <v>77</v>
      </c>
      <c r="H440" s="151" t="s">
        <v>77</v>
      </c>
      <c r="I440" s="151" t="s">
        <v>78</v>
      </c>
      <c r="J440" s="211" t="s">
        <v>289</v>
      </c>
      <c r="K440" s="211" t="s">
        <v>78</v>
      </c>
    </row>
    <row r="441" spans="1:11" s="32" customFormat="1" x14ac:dyDescent="0.25">
      <c r="A441" s="51" t="s">
        <v>432</v>
      </c>
      <c r="B441" s="146" t="s">
        <v>249</v>
      </c>
      <c r="C441" s="212" t="s">
        <v>250</v>
      </c>
      <c r="D441" s="211" t="s">
        <v>55</v>
      </c>
      <c r="E441" s="151" t="s">
        <v>77</v>
      </c>
      <c r="F441" s="151" t="s">
        <v>77</v>
      </c>
      <c r="G441" s="151" t="s">
        <v>77</v>
      </c>
      <c r="H441" s="151" t="s">
        <v>77</v>
      </c>
      <c r="I441" s="151" t="s">
        <v>78</v>
      </c>
      <c r="J441" s="211" t="s">
        <v>289</v>
      </c>
      <c r="K441" s="211" t="s">
        <v>78</v>
      </c>
    </row>
    <row r="442" spans="1:11" s="32" customFormat="1" x14ac:dyDescent="0.25">
      <c r="A442" s="51" t="s">
        <v>432</v>
      </c>
      <c r="B442" s="146" t="s">
        <v>249</v>
      </c>
      <c r="C442" s="212" t="s">
        <v>250</v>
      </c>
      <c r="D442" s="211" t="s">
        <v>17</v>
      </c>
      <c r="E442" s="151" t="s">
        <v>77</v>
      </c>
      <c r="F442" s="151" t="s">
        <v>77</v>
      </c>
      <c r="G442" s="151" t="s">
        <v>77</v>
      </c>
      <c r="H442" s="151" t="s">
        <v>77</v>
      </c>
      <c r="I442" s="151" t="s">
        <v>78</v>
      </c>
      <c r="J442" s="211" t="s">
        <v>289</v>
      </c>
      <c r="K442" s="211" t="s">
        <v>78</v>
      </c>
    </row>
    <row r="443" spans="1:11" s="32" customFormat="1" x14ac:dyDescent="0.25">
      <c r="A443" s="51" t="s">
        <v>432</v>
      </c>
      <c r="B443" s="146" t="s">
        <v>249</v>
      </c>
      <c r="C443" s="212" t="s">
        <v>250</v>
      </c>
      <c r="D443" s="211" t="s">
        <v>18</v>
      </c>
      <c r="E443" s="151" t="s">
        <v>77</v>
      </c>
      <c r="F443" s="151" t="s">
        <v>77</v>
      </c>
      <c r="G443" s="151" t="s">
        <v>77</v>
      </c>
      <c r="H443" s="151" t="s">
        <v>77</v>
      </c>
      <c r="I443" s="151" t="s">
        <v>78</v>
      </c>
      <c r="J443" s="211" t="s">
        <v>289</v>
      </c>
      <c r="K443" s="211" t="s">
        <v>78</v>
      </c>
    </row>
    <row r="444" spans="1:11" s="32" customFormat="1" x14ac:dyDescent="0.25">
      <c r="A444" s="51" t="s">
        <v>432</v>
      </c>
      <c r="B444" s="146" t="s">
        <v>249</v>
      </c>
      <c r="C444" s="212" t="s">
        <v>250</v>
      </c>
      <c r="D444" s="211" t="s">
        <v>19</v>
      </c>
      <c r="E444" s="151" t="s">
        <v>77</v>
      </c>
      <c r="F444" s="151" t="s">
        <v>77</v>
      </c>
      <c r="G444" s="151" t="s">
        <v>77</v>
      </c>
      <c r="H444" s="151" t="s">
        <v>77</v>
      </c>
      <c r="I444" s="151" t="s">
        <v>78</v>
      </c>
      <c r="J444" s="211" t="s">
        <v>289</v>
      </c>
      <c r="K444" s="211" t="s">
        <v>78</v>
      </c>
    </row>
    <row r="445" spans="1:11" s="32" customFormat="1" x14ac:dyDescent="0.25">
      <c r="A445" s="51" t="s">
        <v>432</v>
      </c>
      <c r="B445" s="146" t="s">
        <v>249</v>
      </c>
      <c r="C445" s="212" t="s">
        <v>250</v>
      </c>
      <c r="D445" s="96" t="s">
        <v>56</v>
      </c>
      <c r="E445" s="151" t="s">
        <v>77</v>
      </c>
      <c r="F445" s="151" t="s">
        <v>77</v>
      </c>
      <c r="G445" s="151" t="s">
        <v>77</v>
      </c>
      <c r="H445" s="151" t="s">
        <v>77</v>
      </c>
      <c r="I445" s="151" t="s">
        <v>78</v>
      </c>
      <c r="J445" s="211" t="s">
        <v>289</v>
      </c>
      <c r="K445" s="211" t="s">
        <v>78</v>
      </c>
    </row>
    <row r="446" spans="1:11" s="32" customFormat="1" x14ac:dyDescent="0.25">
      <c r="A446" s="51" t="s">
        <v>432</v>
      </c>
      <c r="B446" s="146" t="s">
        <v>249</v>
      </c>
      <c r="C446" s="212" t="s">
        <v>250</v>
      </c>
      <c r="D446" s="211" t="s">
        <v>20</v>
      </c>
      <c r="E446" s="151" t="s">
        <v>77</v>
      </c>
      <c r="F446" s="151" t="s">
        <v>77</v>
      </c>
      <c r="G446" s="151" t="s">
        <v>77</v>
      </c>
      <c r="H446" s="151" t="s">
        <v>77</v>
      </c>
      <c r="I446" s="151" t="s">
        <v>78</v>
      </c>
      <c r="J446" s="211" t="s">
        <v>289</v>
      </c>
      <c r="K446" s="211" t="s">
        <v>78</v>
      </c>
    </row>
    <row r="447" spans="1:11" s="32" customFormat="1" x14ac:dyDescent="0.25">
      <c r="A447" s="51" t="s">
        <v>432</v>
      </c>
      <c r="B447" s="146" t="s">
        <v>249</v>
      </c>
      <c r="C447" s="212" t="s">
        <v>250</v>
      </c>
      <c r="D447" s="211" t="s">
        <v>21</v>
      </c>
      <c r="E447" s="151" t="s">
        <v>77</v>
      </c>
      <c r="F447" s="151" t="s">
        <v>77</v>
      </c>
      <c r="G447" s="151" t="s">
        <v>77</v>
      </c>
      <c r="H447" s="151" t="s">
        <v>77</v>
      </c>
      <c r="I447" s="151" t="s">
        <v>78</v>
      </c>
      <c r="J447" s="211" t="s">
        <v>289</v>
      </c>
      <c r="K447" s="211" t="s">
        <v>78</v>
      </c>
    </row>
    <row r="448" spans="1:11" s="32" customFormat="1" x14ac:dyDescent="0.25">
      <c r="A448" s="51" t="s">
        <v>432</v>
      </c>
      <c r="B448" s="146" t="s">
        <v>249</v>
      </c>
      <c r="C448" s="212" t="s">
        <v>250</v>
      </c>
      <c r="D448" s="211" t="s">
        <v>22</v>
      </c>
      <c r="E448" s="151" t="s">
        <v>77</v>
      </c>
      <c r="F448" s="151" t="s">
        <v>77</v>
      </c>
      <c r="G448" s="151" t="s">
        <v>77</v>
      </c>
      <c r="H448" s="151" t="s">
        <v>77</v>
      </c>
      <c r="I448" s="151" t="s">
        <v>78</v>
      </c>
      <c r="J448" s="211" t="s">
        <v>289</v>
      </c>
      <c r="K448" s="211" t="s">
        <v>78</v>
      </c>
    </row>
    <row r="449" spans="1:11" s="32" customFormat="1" x14ac:dyDescent="0.25">
      <c r="A449" s="51" t="s">
        <v>432</v>
      </c>
      <c r="B449" s="146" t="s">
        <v>249</v>
      </c>
      <c r="C449" s="212" t="s">
        <v>250</v>
      </c>
      <c r="D449" s="96" t="s">
        <v>57</v>
      </c>
      <c r="E449" s="151" t="s">
        <v>77</v>
      </c>
      <c r="F449" s="151" t="s">
        <v>77</v>
      </c>
      <c r="G449" s="151" t="s">
        <v>77</v>
      </c>
      <c r="H449" s="151" t="s">
        <v>77</v>
      </c>
      <c r="I449" s="151" t="s">
        <v>78</v>
      </c>
      <c r="J449" s="211" t="s">
        <v>289</v>
      </c>
      <c r="K449" s="211" t="s">
        <v>78</v>
      </c>
    </row>
    <row r="450" spans="1:11" s="32" customFormat="1" x14ac:dyDescent="0.25">
      <c r="A450" s="51" t="s">
        <v>432</v>
      </c>
      <c r="B450" s="146" t="s">
        <v>249</v>
      </c>
      <c r="C450" s="212" t="s">
        <v>250</v>
      </c>
      <c r="D450" s="211" t="s">
        <v>23</v>
      </c>
      <c r="E450" s="151" t="s">
        <v>77</v>
      </c>
      <c r="F450" s="151" t="s">
        <v>77</v>
      </c>
      <c r="G450" s="151" t="s">
        <v>77</v>
      </c>
      <c r="H450" s="151" t="s">
        <v>77</v>
      </c>
      <c r="I450" s="151" t="s">
        <v>78</v>
      </c>
      <c r="J450" s="211" t="s">
        <v>289</v>
      </c>
      <c r="K450" s="211" t="s">
        <v>78</v>
      </c>
    </row>
    <row r="451" spans="1:11" s="32" customFormat="1" x14ac:dyDescent="0.25">
      <c r="A451" s="51" t="s">
        <v>432</v>
      </c>
      <c r="B451" s="146" t="s">
        <v>249</v>
      </c>
      <c r="C451" s="212" t="s">
        <v>250</v>
      </c>
      <c r="D451" s="96" t="s">
        <v>58</v>
      </c>
      <c r="E451" s="151" t="s">
        <v>77</v>
      </c>
      <c r="F451" s="151" t="s">
        <v>77</v>
      </c>
      <c r="G451" s="151" t="s">
        <v>77</v>
      </c>
      <c r="H451" s="151" t="s">
        <v>77</v>
      </c>
      <c r="I451" s="151" t="s">
        <v>78</v>
      </c>
      <c r="J451" s="211" t="s">
        <v>289</v>
      </c>
      <c r="K451" s="211" t="s">
        <v>78</v>
      </c>
    </row>
    <row r="452" spans="1:11" s="32" customFormat="1" x14ac:dyDescent="0.25">
      <c r="A452" s="51" t="s">
        <v>432</v>
      </c>
      <c r="B452" s="146" t="s">
        <v>249</v>
      </c>
      <c r="C452" s="212" t="s">
        <v>250</v>
      </c>
      <c r="D452" s="96" t="s">
        <v>59</v>
      </c>
      <c r="E452" s="151" t="s">
        <v>77</v>
      </c>
      <c r="F452" s="151" t="s">
        <v>77</v>
      </c>
      <c r="G452" s="151" t="s">
        <v>77</v>
      </c>
      <c r="H452" s="151" t="s">
        <v>77</v>
      </c>
      <c r="I452" s="151" t="s">
        <v>78</v>
      </c>
      <c r="J452" s="211" t="s">
        <v>289</v>
      </c>
      <c r="K452" s="211" t="s">
        <v>78</v>
      </c>
    </row>
    <row r="453" spans="1:11" s="32" customFormat="1" x14ac:dyDescent="0.25">
      <c r="A453" s="51" t="s">
        <v>432</v>
      </c>
      <c r="B453" s="146" t="s">
        <v>249</v>
      </c>
      <c r="C453" s="212" t="s">
        <v>250</v>
      </c>
      <c r="D453" s="211" t="s">
        <v>24</v>
      </c>
      <c r="E453" s="151" t="s">
        <v>77</v>
      </c>
      <c r="F453" s="151" t="s">
        <v>77</v>
      </c>
      <c r="G453" s="151" t="s">
        <v>77</v>
      </c>
      <c r="H453" s="151" t="s">
        <v>77</v>
      </c>
      <c r="I453" s="151" t="s">
        <v>78</v>
      </c>
      <c r="J453" s="211" t="s">
        <v>289</v>
      </c>
      <c r="K453" s="211" t="s">
        <v>78</v>
      </c>
    </row>
    <row r="454" spans="1:11" s="32" customFormat="1" x14ac:dyDescent="0.25">
      <c r="A454" s="51" t="s">
        <v>432</v>
      </c>
      <c r="B454" s="146" t="s">
        <v>249</v>
      </c>
      <c r="C454" s="212" t="s">
        <v>250</v>
      </c>
      <c r="D454" s="211" t="s">
        <v>25</v>
      </c>
      <c r="E454" s="151" t="s">
        <v>77</v>
      </c>
      <c r="F454" s="151" t="s">
        <v>77</v>
      </c>
      <c r="G454" s="151" t="s">
        <v>77</v>
      </c>
      <c r="H454" s="151" t="s">
        <v>77</v>
      </c>
      <c r="I454" s="151" t="s">
        <v>78</v>
      </c>
      <c r="J454" s="211" t="s">
        <v>289</v>
      </c>
      <c r="K454" s="211" t="s">
        <v>78</v>
      </c>
    </row>
    <row r="455" spans="1:11" s="32" customFormat="1" x14ac:dyDescent="0.25">
      <c r="A455" s="51" t="s">
        <v>432</v>
      </c>
      <c r="B455" s="146" t="s">
        <v>249</v>
      </c>
      <c r="C455" s="212" t="s">
        <v>250</v>
      </c>
      <c r="D455" s="96" t="s">
        <v>26</v>
      </c>
      <c r="E455" s="151" t="s">
        <v>77</v>
      </c>
      <c r="F455" s="151" t="s">
        <v>77</v>
      </c>
      <c r="G455" s="151" t="s">
        <v>77</v>
      </c>
      <c r="H455" s="151" t="s">
        <v>77</v>
      </c>
      <c r="I455" s="151" t="s">
        <v>78</v>
      </c>
      <c r="J455" s="211" t="s">
        <v>289</v>
      </c>
      <c r="K455" s="211" t="s">
        <v>78</v>
      </c>
    </row>
    <row r="456" spans="1:11" s="32" customFormat="1" x14ac:dyDescent="0.25">
      <c r="A456" s="51" t="s">
        <v>432</v>
      </c>
      <c r="B456" s="146" t="s">
        <v>249</v>
      </c>
      <c r="C456" s="212" t="s">
        <v>250</v>
      </c>
      <c r="D456" s="211" t="s">
        <v>27</v>
      </c>
      <c r="E456" s="151" t="s">
        <v>77</v>
      </c>
      <c r="F456" s="151" t="s">
        <v>77</v>
      </c>
      <c r="G456" s="151" t="s">
        <v>77</v>
      </c>
      <c r="H456" s="151" t="s">
        <v>77</v>
      </c>
      <c r="I456" s="151" t="s">
        <v>78</v>
      </c>
      <c r="J456" s="211" t="s">
        <v>289</v>
      </c>
      <c r="K456" s="211" t="s">
        <v>78</v>
      </c>
    </row>
    <row r="457" spans="1:11" s="32" customFormat="1" x14ac:dyDescent="0.25">
      <c r="A457" s="51" t="s">
        <v>432</v>
      </c>
      <c r="B457" s="146" t="s">
        <v>249</v>
      </c>
      <c r="C457" s="212" t="s">
        <v>250</v>
      </c>
      <c r="D457" s="96" t="s">
        <v>60</v>
      </c>
      <c r="E457" s="151" t="s">
        <v>77</v>
      </c>
      <c r="F457" s="151" t="s">
        <v>77</v>
      </c>
      <c r="G457" s="151" t="s">
        <v>77</v>
      </c>
      <c r="H457" s="151" t="s">
        <v>77</v>
      </c>
      <c r="I457" s="151" t="s">
        <v>78</v>
      </c>
      <c r="J457" s="211" t="s">
        <v>289</v>
      </c>
      <c r="K457" s="211" t="s">
        <v>78</v>
      </c>
    </row>
    <row r="458" spans="1:11" s="32" customFormat="1" x14ac:dyDescent="0.25">
      <c r="A458" s="51" t="s">
        <v>432</v>
      </c>
      <c r="B458" s="146" t="s">
        <v>249</v>
      </c>
      <c r="C458" s="212" t="s">
        <v>250</v>
      </c>
      <c r="D458" s="211" t="s">
        <v>28</v>
      </c>
      <c r="E458" s="151" t="s">
        <v>77</v>
      </c>
      <c r="F458" s="151" t="s">
        <v>77</v>
      </c>
      <c r="G458" s="151" t="s">
        <v>77</v>
      </c>
      <c r="H458" s="151" t="s">
        <v>77</v>
      </c>
      <c r="I458" s="151" t="s">
        <v>78</v>
      </c>
      <c r="J458" s="211" t="s">
        <v>289</v>
      </c>
      <c r="K458" s="211" t="s">
        <v>78</v>
      </c>
    </row>
    <row r="459" spans="1:11" s="32" customFormat="1" x14ac:dyDescent="0.25">
      <c r="A459" s="51" t="s">
        <v>432</v>
      </c>
      <c r="B459" s="146" t="s">
        <v>249</v>
      </c>
      <c r="C459" s="212" t="s">
        <v>250</v>
      </c>
      <c r="D459" s="96" t="s">
        <v>61</v>
      </c>
      <c r="E459" s="151" t="s">
        <v>77</v>
      </c>
      <c r="F459" s="151" t="s">
        <v>77</v>
      </c>
      <c r="G459" s="151" t="s">
        <v>77</v>
      </c>
      <c r="H459" s="151" t="s">
        <v>77</v>
      </c>
      <c r="I459" s="151" t="s">
        <v>78</v>
      </c>
      <c r="J459" s="211" t="s">
        <v>289</v>
      </c>
      <c r="K459" s="211" t="s">
        <v>78</v>
      </c>
    </row>
    <row r="460" spans="1:11" s="32" customFormat="1" x14ac:dyDescent="0.25">
      <c r="A460" s="51" t="s">
        <v>432</v>
      </c>
      <c r="B460" s="146" t="s">
        <v>249</v>
      </c>
      <c r="C460" s="212" t="s">
        <v>250</v>
      </c>
      <c r="D460" s="96" t="s">
        <v>62</v>
      </c>
      <c r="E460" s="151" t="s">
        <v>77</v>
      </c>
      <c r="F460" s="151" t="s">
        <v>77</v>
      </c>
      <c r="G460" s="151" t="s">
        <v>77</v>
      </c>
      <c r="H460" s="151" t="s">
        <v>77</v>
      </c>
      <c r="I460" s="151" t="s">
        <v>78</v>
      </c>
      <c r="J460" s="211" t="s">
        <v>289</v>
      </c>
      <c r="K460" s="211" t="s">
        <v>78</v>
      </c>
    </row>
    <row r="461" spans="1:11" s="32" customFormat="1" x14ac:dyDescent="0.25">
      <c r="A461" s="51" t="s">
        <v>432</v>
      </c>
      <c r="B461" s="146" t="s">
        <v>249</v>
      </c>
      <c r="C461" s="212" t="s">
        <v>250</v>
      </c>
      <c r="D461" s="96" t="s">
        <v>63</v>
      </c>
      <c r="E461" s="151" t="s">
        <v>77</v>
      </c>
      <c r="F461" s="151" t="s">
        <v>77</v>
      </c>
      <c r="G461" s="151" t="s">
        <v>77</v>
      </c>
      <c r="H461" s="151" t="s">
        <v>77</v>
      </c>
      <c r="I461" s="151" t="s">
        <v>78</v>
      </c>
      <c r="J461" s="211" t="s">
        <v>289</v>
      </c>
      <c r="K461" s="211" t="s">
        <v>78</v>
      </c>
    </row>
    <row r="462" spans="1:11" s="32" customFormat="1" x14ac:dyDescent="0.25">
      <c r="A462" s="51" t="s">
        <v>432</v>
      </c>
      <c r="B462" s="146" t="s">
        <v>249</v>
      </c>
      <c r="C462" s="212" t="s">
        <v>250</v>
      </c>
      <c r="D462" s="96" t="s">
        <v>64</v>
      </c>
      <c r="E462" s="151" t="s">
        <v>77</v>
      </c>
      <c r="F462" s="151" t="s">
        <v>77</v>
      </c>
      <c r="G462" s="151" t="s">
        <v>77</v>
      </c>
      <c r="H462" s="151" t="s">
        <v>77</v>
      </c>
      <c r="I462" s="151" t="s">
        <v>78</v>
      </c>
      <c r="J462" s="211" t="s">
        <v>289</v>
      </c>
      <c r="K462" s="211" t="s">
        <v>78</v>
      </c>
    </row>
    <row r="463" spans="1:11" s="32" customFormat="1" x14ac:dyDescent="0.25">
      <c r="A463" s="51" t="s">
        <v>432</v>
      </c>
      <c r="B463" s="146" t="s">
        <v>249</v>
      </c>
      <c r="C463" s="212" t="s">
        <v>250</v>
      </c>
      <c r="D463" s="211" t="s">
        <v>29</v>
      </c>
      <c r="E463" s="151" t="s">
        <v>77</v>
      </c>
      <c r="F463" s="151" t="s">
        <v>77</v>
      </c>
      <c r="G463" s="151" t="s">
        <v>77</v>
      </c>
      <c r="H463" s="151" t="s">
        <v>77</v>
      </c>
      <c r="I463" s="151" t="s">
        <v>78</v>
      </c>
      <c r="J463" s="211" t="s">
        <v>289</v>
      </c>
      <c r="K463" s="211" t="s">
        <v>78</v>
      </c>
    </row>
    <row r="464" spans="1:11" s="32" customFormat="1" x14ac:dyDescent="0.25">
      <c r="A464" s="51" t="s">
        <v>432</v>
      </c>
      <c r="B464" s="146" t="s">
        <v>249</v>
      </c>
      <c r="C464" s="212" t="s">
        <v>250</v>
      </c>
      <c r="D464" s="96" t="s">
        <v>65</v>
      </c>
      <c r="E464" s="151" t="s">
        <v>77</v>
      </c>
      <c r="F464" s="151" t="s">
        <v>77</v>
      </c>
      <c r="G464" s="151" t="s">
        <v>77</v>
      </c>
      <c r="H464" s="151" t="s">
        <v>77</v>
      </c>
      <c r="I464" s="151" t="s">
        <v>78</v>
      </c>
      <c r="J464" s="211" t="s">
        <v>289</v>
      </c>
      <c r="K464" s="211" t="s">
        <v>78</v>
      </c>
    </row>
    <row r="465" spans="1:11" s="32" customFormat="1" x14ac:dyDescent="0.25">
      <c r="A465" s="51" t="s">
        <v>432</v>
      </c>
      <c r="B465" s="146" t="s">
        <v>249</v>
      </c>
      <c r="C465" s="212" t="s">
        <v>250</v>
      </c>
      <c r="D465" s="211" t="s">
        <v>30</v>
      </c>
      <c r="E465" s="151" t="s">
        <v>77</v>
      </c>
      <c r="F465" s="151" t="s">
        <v>77</v>
      </c>
      <c r="G465" s="151" t="s">
        <v>77</v>
      </c>
      <c r="H465" s="151" t="s">
        <v>77</v>
      </c>
      <c r="I465" s="151" t="s">
        <v>78</v>
      </c>
      <c r="J465" s="211" t="s">
        <v>289</v>
      </c>
      <c r="K465" s="211" t="s">
        <v>78</v>
      </c>
    </row>
    <row r="466" spans="1:11" s="32" customFormat="1" x14ac:dyDescent="0.25">
      <c r="A466" s="51" t="s">
        <v>432</v>
      </c>
      <c r="B466" s="146" t="s">
        <v>249</v>
      </c>
      <c r="C466" s="212" t="s">
        <v>250</v>
      </c>
      <c r="D466" s="96" t="s">
        <v>66</v>
      </c>
      <c r="E466" s="151" t="s">
        <v>77</v>
      </c>
      <c r="F466" s="151" t="s">
        <v>77</v>
      </c>
      <c r="G466" s="151" t="s">
        <v>77</v>
      </c>
      <c r="H466" s="151" t="s">
        <v>77</v>
      </c>
      <c r="I466" s="151" t="s">
        <v>78</v>
      </c>
      <c r="J466" s="211" t="s">
        <v>289</v>
      </c>
      <c r="K466" s="211" t="s">
        <v>78</v>
      </c>
    </row>
    <row r="467" spans="1:11" s="32" customFormat="1" x14ac:dyDescent="0.25">
      <c r="A467" s="51" t="s">
        <v>432</v>
      </c>
      <c r="B467" s="146" t="s">
        <v>249</v>
      </c>
      <c r="C467" s="212" t="s">
        <v>250</v>
      </c>
      <c r="D467" s="96" t="s">
        <v>67</v>
      </c>
      <c r="E467" s="151" t="s">
        <v>77</v>
      </c>
      <c r="F467" s="151" t="s">
        <v>77</v>
      </c>
      <c r="G467" s="151" t="s">
        <v>77</v>
      </c>
      <c r="H467" s="151" t="s">
        <v>77</v>
      </c>
      <c r="I467" s="151" t="s">
        <v>78</v>
      </c>
      <c r="J467" s="211" t="s">
        <v>289</v>
      </c>
      <c r="K467" s="211" t="s">
        <v>78</v>
      </c>
    </row>
    <row r="468" spans="1:11" s="32" customFormat="1" x14ac:dyDescent="0.25">
      <c r="A468" s="51" t="s">
        <v>432</v>
      </c>
      <c r="B468" s="146" t="s">
        <v>249</v>
      </c>
      <c r="C468" s="212" t="s">
        <v>250</v>
      </c>
      <c r="D468" s="211" t="s">
        <v>31</v>
      </c>
      <c r="E468" s="151" t="s">
        <v>77</v>
      </c>
      <c r="F468" s="151" t="s">
        <v>77</v>
      </c>
      <c r="G468" s="151" t="s">
        <v>77</v>
      </c>
      <c r="H468" s="151" t="s">
        <v>77</v>
      </c>
      <c r="I468" s="151" t="s">
        <v>78</v>
      </c>
      <c r="J468" s="211" t="s">
        <v>289</v>
      </c>
      <c r="K468" s="211" t="s">
        <v>78</v>
      </c>
    </row>
    <row r="469" spans="1:11" s="32" customFormat="1" x14ac:dyDescent="0.25">
      <c r="A469" s="51" t="s">
        <v>432</v>
      </c>
      <c r="B469" s="146" t="s">
        <v>249</v>
      </c>
      <c r="C469" s="212" t="s">
        <v>250</v>
      </c>
      <c r="D469" s="211" t="s">
        <v>32</v>
      </c>
      <c r="E469" s="151" t="s">
        <v>77</v>
      </c>
      <c r="F469" s="151" t="s">
        <v>77</v>
      </c>
      <c r="G469" s="151" t="s">
        <v>77</v>
      </c>
      <c r="H469" s="151" t="s">
        <v>77</v>
      </c>
      <c r="I469" s="151" t="s">
        <v>78</v>
      </c>
      <c r="J469" s="211" t="s">
        <v>289</v>
      </c>
      <c r="K469" s="211" t="s">
        <v>78</v>
      </c>
    </row>
    <row r="470" spans="1:11" s="32" customFormat="1" x14ac:dyDescent="0.25">
      <c r="A470" s="51" t="s">
        <v>432</v>
      </c>
      <c r="B470" s="146" t="s">
        <v>249</v>
      </c>
      <c r="C470" s="212" t="s">
        <v>250</v>
      </c>
      <c r="D470" s="211" t="s">
        <v>33</v>
      </c>
      <c r="E470" s="151" t="s">
        <v>77</v>
      </c>
      <c r="F470" s="151" t="s">
        <v>77</v>
      </c>
      <c r="G470" s="151" t="s">
        <v>77</v>
      </c>
      <c r="H470" s="151" t="s">
        <v>77</v>
      </c>
      <c r="I470" s="151" t="s">
        <v>78</v>
      </c>
      <c r="J470" s="211" t="s">
        <v>289</v>
      </c>
      <c r="K470" s="211" t="s">
        <v>78</v>
      </c>
    </row>
    <row r="471" spans="1:11" s="32" customFormat="1" x14ac:dyDescent="0.25">
      <c r="A471" s="51" t="s">
        <v>432</v>
      </c>
      <c r="B471" s="146" t="s">
        <v>249</v>
      </c>
      <c r="C471" s="212" t="s">
        <v>250</v>
      </c>
      <c r="D471" s="211" t="s">
        <v>34</v>
      </c>
      <c r="E471" s="151" t="s">
        <v>77</v>
      </c>
      <c r="F471" s="151" t="s">
        <v>77</v>
      </c>
      <c r="G471" s="151" t="s">
        <v>77</v>
      </c>
      <c r="H471" s="151" t="s">
        <v>77</v>
      </c>
      <c r="I471" s="151" t="s">
        <v>78</v>
      </c>
      <c r="J471" s="211" t="s">
        <v>289</v>
      </c>
      <c r="K471" s="211" t="s">
        <v>78</v>
      </c>
    </row>
    <row r="472" spans="1:11" s="32" customFormat="1" x14ac:dyDescent="0.25">
      <c r="A472" s="51" t="s">
        <v>432</v>
      </c>
      <c r="B472" s="146" t="s">
        <v>249</v>
      </c>
      <c r="C472" s="212" t="s">
        <v>250</v>
      </c>
      <c r="D472" s="211" t="s">
        <v>35</v>
      </c>
      <c r="E472" s="151" t="s">
        <v>77</v>
      </c>
      <c r="F472" s="151" t="s">
        <v>77</v>
      </c>
      <c r="G472" s="151" t="s">
        <v>77</v>
      </c>
      <c r="H472" s="151" t="s">
        <v>77</v>
      </c>
      <c r="I472" s="151" t="s">
        <v>78</v>
      </c>
      <c r="J472" s="211" t="s">
        <v>289</v>
      </c>
      <c r="K472" s="211" t="s">
        <v>78</v>
      </c>
    </row>
    <row r="473" spans="1:11" s="32" customFormat="1" x14ac:dyDescent="0.25">
      <c r="A473" s="51" t="s">
        <v>432</v>
      </c>
      <c r="B473" s="146" t="s">
        <v>249</v>
      </c>
      <c r="C473" s="212" t="s">
        <v>250</v>
      </c>
      <c r="D473" s="96" t="s">
        <v>68</v>
      </c>
      <c r="E473" s="151" t="s">
        <v>77</v>
      </c>
      <c r="F473" s="151" t="s">
        <v>77</v>
      </c>
      <c r="G473" s="151" t="s">
        <v>77</v>
      </c>
      <c r="H473" s="151" t="s">
        <v>77</v>
      </c>
      <c r="I473" s="151" t="s">
        <v>78</v>
      </c>
      <c r="J473" s="211" t="s">
        <v>289</v>
      </c>
      <c r="K473" s="211" t="s">
        <v>78</v>
      </c>
    </row>
    <row r="474" spans="1:11" s="32" customFormat="1" x14ac:dyDescent="0.25">
      <c r="A474" s="51" t="s">
        <v>432</v>
      </c>
      <c r="B474" s="146" t="s">
        <v>249</v>
      </c>
      <c r="C474" s="212" t="s">
        <v>250</v>
      </c>
      <c r="D474" s="211" t="s">
        <v>36</v>
      </c>
      <c r="E474" s="151" t="s">
        <v>77</v>
      </c>
      <c r="F474" s="151" t="s">
        <v>77</v>
      </c>
      <c r="G474" s="151" t="s">
        <v>77</v>
      </c>
      <c r="H474" s="151" t="s">
        <v>77</v>
      </c>
      <c r="I474" s="151" t="s">
        <v>78</v>
      </c>
      <c r="J474" s="211" t="s">
        <v>289</v>
      </c>
      <c r="K474" s="211" t="s">
        <v>78</v>
      </c>
    </row>
    <row r="475" spans="1:11" s="32" customFormat="1" x14ac:dyDescent="0.25">
      <c r="A475" s="51" t="s">
        <v>432</v>
      </c>
      <c r="B475" s="146" t="s">
        <v>249</v>
      </c>
      <c r="C475" s="212" t="s">
        <v>250</v>
      </c>
      <c r="D475" s="211" t="s">
        <v>69</v>
      </c>
      <c r="E475" s="151" t="s">
        <v>77</v>
      </c>
      <c r="F475" s="151" t="s">
        <v>77</v>
      </c>
      <c r="G475" s="151" t="s">
        <v>77</v>
      </c>
      <c r="H475" s="151" t="s">
        <v>77</v>
      </c>
      <c r="I475" s="151" t="s">
        <v>78</v>
      </c>
      <c r="J475" s="211" t="s">
        <v>289</v>
      </c>
      <c r="K475" s="211" t="s">
        <v>78</v>
      </c>
    </row>
    <row r="476" spans="1:11" s="32" customFormat="1" x14ac:dyDescent="0.25">
      <c r="A476" s="51" t="s">
        <v>432</v>
      </c>
      <c r="B476" s="146" t="s">
        <v>249</v>
      </c>
      <c r="C476" s="212" t="s">
        <v>250</v>
      </c>
      <c r="D476" s="96" t="s">
        <v>37</v>
      </c>
      <c r="E476" s="151" t="s">
        <v>77</v>
      </c>
      <c r="F476" s="151" t="s">
        <v>77</v>
      </c>
      <c r="G476" s="151" t="s">
        <v>77</v>
      </c>
      <c r="H476" s="151" t="s">
        <v>77</v>
      </c>
      <c r="I476" s="151" t="s">
        <v>78</v>
      </c>
      <c r="J476" s="211" t="s">
        <v>289</v>
      </c>
      <c r="K476" s="211" t="s">
        <v>78</v>
      </c>
    </row>
    <row r="477" spans="1:11" s="32" customFormat="1" x14ac:dyDescent="0.25">
      <c r="A477" s="51" t="s">
        <v>432</v>
      </c>
      <c r="B477" s="146" t="s">
        <v>249</v>
      </c>
      <c r="C477" s="212" t="s">
        <v>250</v>
      </c>
      <c r="D477" s="211" t="s">
        <v>38</v>
      </c>
      <c r="E477" s="151" t="s">
        <v>77</v>
      </c>
      <c r="F477" s="151" t="s">
        <v>77</v>
      </c>
      <c r="G477" s="151" t="s">
        <v>77</v>
      </c>
      <c r="H477" s="151" t="s">
        <v>77</v>
      </c>
      <c r="I477" s="151" t="s">
        <v>78</v>
      </c>
      <c r="J477" s="211" t="s">
        <v>289</v>
      </c>
      <c r="K477" s="211" t="s">
        <v>78</v>
      </c>
    </row>
    <row r="478" spans="1:11" s="32" customFormat="1" x14ac:dyDescent="0.25">
      <c r="A478" s="51" t="s">
        <v>432</v>
      </c>
      <c r="B478" s="146" t="s">
        <v>249</v>
      </c>
      <c r="C478" s="212" t="s">
        <v>250</v>
      </c>
      <c r="D478" s="96" t="s">
        <v>39</v>
      </c>
      <c r="E478" s="151" t="s">
        <v>77</v>
      </c>
      <c r="F478" s="151" t="s">
        <v>77</v>
      </c>
      <c r="G478" s="151" t="s">
        <v>77</v>
      </c>
      <c r="H478" s="151" t="s">
        <v>77</v>
      </c>
      <c r="I478" s="151" t="s">
        <v>78</v>
      </c>
      <c r="J478" s="211" t="s">
        <v>289</v>
      </c>
      <c r="K478" s="211" t="s">
        <v>78</v>
      </c>
    </row>
    <row r="479" spans="1:11" s="32" customFormat="1" x14ac:dyDescent="0.25">
      <c r="A479" s="51" t="s">
        <v>432</v>
      </c>
      <c r="B479" s="146" t="s">
        <v>249</v>
      </c>
      <c r="C479" s="212" t="s">
        <v>250</v>
      </c>
      <c r="D479" s="96" t="s">
        <v>41</v>
      </c>
      <c r="E479" s="151" t="s">
        <v>77</v>
      </c>
      <c r="F479" s="151" t="s">
        <v>77</v>
      </c>
      <c r="G479" s="151" t="s">
        <v>77</v>
      </c>
      <c r="H479" s="151" t="s">
        <v>77</v>
      </c>
      <c r="I479" s="151" t="s">
        <v>78</v>
      </c>
      <c r="J479" s="211" t="s">
        <v>289</v>
      </c>
      <c r="K479" s="211" t="s">
        <v>78</v>
      </c>
    </row>
    <row r="480" spans="1:11" s="32" customFormat="1" x14ac:dyDescent="0.25">
      <c r="A480" s="51" t="s">
        <v>432</v>
      </c>
      <c r="B480" s="146" t="s">
        <v>249</v>
      </c>
      <c r="C480" s="212" t="s">
        <v>250</v>
      </c>
      <c r="D480" s="96" t="s">
        <v>70</v>
      </c>
      <c r="E480" s="151" t="s">
        <v>77</v>
      </c>
      <c r="F480" s="151" t="s">
        <v>77</v>
      </c>
      <c r="G480" s="151" t="s">
        <v>77</v>
      </c>
      <c r="H480" s="151" t="s">
        <v>77</v>
      </c>
      <c r="I480" s="151" t="s">
        <v>78</v>
      </c>
      <c r="J480" s="211" t="s">
        <v>289</v>
      </c>
      <c r="K480" s="211" t="s">
        <v>78</v>
      </c>
    </row>
    <row r="481" spans="1:11" s="32" customFormat="1" x14ac:dyDescent="0.25">
      <c r="A481" s="51" t="s">
        <v>432</v>
      </c>
      <c r="B481" s="146" t="s">
        <v>249</v>
      </c>
      <c r="C481" s="212" t="s">
        <v>250</v>
      </c>
      <c r="D481" s="96" t="s">
        <v>40</v>
      </c>
      <c r="E481" s="151" t="s">
        <v>77</v>
      </c>
      <c r="F481" s="151" t="s">
        <v>77</v>
      </c>
      <c r="G481" s="151" t="s">
        <v>77</v>
      </c>
      <c r="H481" s="151" t="s">
        <v>77</v>
      </c>
      <c r="I481" s="151" t="s">
        <v>78</v>
      </c>
      <c r="J481" s="211" t="s">
        <v>289</v>
      </c>
      <c r="K481" s="211" t="s">
        <v>78</v>
      </c>
    </row>
    <row r="482" spans="1:11" s="32" customFormat="1" x14ac:dyDescent="0.25">
      <c r="A482" s="51" t="s">
        <v>432</v>
      </c>
      <c r="B482" s="146" t="s">
        <v>249</v>
      </c>
      <c r="C482" s="212" t="s">
        <v>250</v>
      </c>
      <c r="D482" s="96" t="s">
        <v>42</v>
      </c>
      <c r="E482" s="151" t="s">
        <v>77</v>
      </c>
      <c r="F482" s="151" t="s">
        <v>77</v>
      </c>
      <c r="G482" s="151" t="s">
        <v>77</v>
      </c>
      <c r="H482" s="151" t="s">
        <v>77</v>
      </c>
      <c r="I482" s="151" t="s">
        <v>78</v>
      </c>
      <c r="J482" s="211" t="s">
        <v>289</v>
      </c>
      <c r="K482" s="211" t="s">
        <v>78</v>
      </c>
    </row>
    <row r="483" spans="1:11" s="32" customFormat="1" x14ac:dyDescent="0.25">
      <c r="A483" s="51" t="s">
        <v>432</v>
      </c>
      <c r="B483" s="146" t="s">
        <v>249</v>
      </c>
      <c r="C483" s="212" t="s">
        <v>250</v>
      </c>
      <c r="D483" s="211" t="s">
        <v>43</v>
      </c>
      <c r="E483" s="151" t="s">
        <v>77</v>
      </c>
      <c r="F483" s="151" t="s">
        <v>77</v>
      </c>
      <c r="G483" s="151" t="s">
        <v>77</v>
      </c>
      <c r="H483" s="151" t="s">
        <v>77</v>
      </c>
      <c r="I483" s="151" t="s">
        <v>78</v>
      </c>
      <c r="J483" s="211" t="s">
        <v>289</v>
      </c>
      <c r="K483" s="211" t="s">
        <v>78</v>
      </c>
    </row>
    <row r="484" spans="1:11" s="32" customFormat="1" x14ac:dyDescent="0.25">
      <c r="A484" s="51" t="s">
        <v>432</v>
      </c>
      <c r="B484" s="146" t="s">
        <v>249</v>
      </c>
      <c r="C484" s="212" t="s">
        <v>250</v>
      </c>
      <c r="D484" s="211" t="s">
        <v>44</v>
      </c>
      <c r="E484" s="151" t="s">
        <v>77</v>
      </c>
      <c r="F484" s="151" t="s">
        <v>77</v>
      </c>
      <c r="G484" s="151" t="s">
        <v>77</v>
      </c>
      <c r="H484" s="151" t="s">
        <v>77</v>
      </c>
      <c r="I484" s="151" t="s">
        <v>78</v>
      </c>
      <c r="J484" s="211" t="s">
        <v>289</v>
      </c>
      <c r="K484" s="211" t="s">
        <v>78</v>
      </c>
    </row>
    <row r="485" spans="1:11" s="32" customFormat="1" x14ac:dyDescent="0.25">
      <c r="A485" s="51" t="s">
        <v>432</v>
      </c>
      <c r="B485" s="146" t="s">
        <v>249</v>
      </c>
      <c r="C485" s="212" t="s">
        <v>250</v>
      </c>
      <c r="D485" s="96" t="s">
        <v>45</v>
      </c>
      <c r="E485" s="151" t="s">
        <v>77</v>
      </c>
      <c r="F485" s="151" t="s">
        <v>77</v>
      </c>
      <c r="G485" s="151" t="s">
        <v>77</v>
      </c>
      <c r="H485" s="151" t="s">
        <v>77</v>
      </c>
      <c r="I485" s="151" t="s">
        <v>78</v>
      </c>
      <c r="J485" s="211" t="s">
        <v>289</v>
      </c>
      <c r="K485" s="211" t="s">
        <v>78</v>
      </c>
    </row>
    <row r="486" spans="1:11" s="32" customFormat="1" x14ac:dyDescent="0.25">
      <c r="A486" s="51" t="s">
        <v>432</v>
      </c>
      <c r="B486" s="146" t="s">
        <v>249</v>
      </c>
      <c r="C486" s="212" t="s">
        <v>250</v>
      </c>
      <c r="D486" s="96" t="s">
        <v>71</v>
      </c>
      <c r="E486" s="151" t="s">
        <v>77</v>
      </c>
      <c r="F486" s="151" t="s">
        <v>77</v>
      </c>
      <c r="G486" s="151" t="s">
        <v>77</v>
      </c>
      <c r="H486" s="151" t="s">
        <v>77</v>
      </c>
      <c r="I486" s="151" t="s">
        <v>78</v>
      </c>
      <c r="J486" s="211" t="s">
        <v>289</v>
      </c>
      <c r="K486" s="211" t="s">
        <v>78</v>
      </c>
    </row>
    <row r="487" spans="1:11" s="32" customFormat="1" x14ac:dyDescent="0.25">
      <c r="A487" s="51" t="s">
        <v>432</v>
      </c>
      <c r="B487" s="146" t="s">
        <v>249</v>
      </c>
      <c r="C487" s="212" t="s">
        <v>250</v>
      </c>
      <c r="D487" s="211" t="s">
        <v>46</v>
      </c>
      <c r="E487" s="151" t="s">
        <v>77</v>
      </c>
      <c r="F487" s="151" t="s">
        <v>77</v>
      </c>
      <c r="G487" s="151" t="s">
        <v>77</v>
      </c>
      <c r="H487" s="151" t="s">
        <v>77</v>
      </c>
      <c r="I487" s="151" t="s">
        <v>78</v>
      </c>
      <c r="J487" s="211" t="s">
        <v>289</v>
      </c>
      <c r="K487" s="211" t="s">
        <v>78</v>
      </c>
    </row>
    <row r="488" spans="1:11" s="32" customFormat="1" x14ac:dyDescent="0.25">
      <c r="A488" s="51" t="s">
        <v>432</v>
      </c>
      <c r="B488" s="146" t="s">
        <v>249</v>
      </c>
      <c r="C488" s="212" t="s">
        <v>250</v>
      </c>
      <c r="D488" s="96" t="s">
        <v>72</v>
      </c>
      <c r="E488" s="151" t="s">
        <v>77</v>
      </c>
      <c r="F488" s="151" t="s">
        <v>77</v>
      </c>
      <c r="G488" s="151" t="s">
        <v>77</v>
      </c>
      <c r="H488" s="151" t="s">
        <v>77</v>
      </c>
      <c r="I488" s="151" t="s">
        <v>78</v>
      </c>
      <c r="J488" s="211" t="s">
        <v>289</v>
      </c>
      <c r="K488" s="211" t="s">
        <v>78</v>
      </c>
    </row>
    <row r="489" spans="1:11" s="32" customFormat="1" x14ac:dyDescent="0.25">
      <c r="A489" s="51" t="s">
        <v>432</v>
      </c>
      <c r="B489" s="146" t="s">
        <v>249</v>
      </c>
      <c r="C489" s="212" t="s">
        <v>250</v>
      </c>
      <c r="D489" s="211" t="s">
        <v>73</v>
      </c>
      <c r="E489" s="151" t="s">
        <v>77</v>
      </c>
      <c r="F489" s="151" t="s">
        <v>77</v>
      </c>
      <c r="G489" s="151" t="s">
        <v>77</v>
      </c>
      <c r="H489" s="151" t="s">
        <v>77</v>
      </c>
      <c r="I489" s="151" t="s">
        <v>78</v>
      </c>
      <c r="J489" s="211" t="s">
        <v>289</v>
      </c>
      <c r="K489" s="211" t="s">
        <v>78</v>
      </c>
    </row>
    <row r="490" spans="1:11" s="32" customFormat="1" x14ac:dyDescent="0.25">
      <c r="A490" s="51" t="s">
        <v>432</v>
      </c>
      <c r="B490" s="146" t="s">
        <v>249</v>
      </c>
      <c r="C490" s="212" t="s">
        <v>250</v>
      </c>
      <c r="D490" s="96" t="s">
        <v>74</v>
      </c>
      <c r="E490" s="151" t="s">
        <v>77</v>
      </c>
      <c r="F490" s="151" t="s">
        <v>77</v>
      </c>
      <c r="G490" s="151" t="s">
        <v>77</v>
      </c>
      <c r="H490" s="151" t="s">
        <v>77</v>
      </c>
      <c r="I490" s="151" t="s">
        <v>78</v>
      </c>
      <c r="J490" s="211" t="s">
        <v>289</v>
      </c>
      <c r="K490" s="211" t="s">
        <v>78</v>
      </c>
    </row>
    <row r="491" spans="1:11" s="32" customFormat="1" x14ac:dyDescent="0.25">
      <c r="A491" s="51" t="s">
        <v>432</v>
      </c>
      <c r="B491" s="146" t="s">
        <v>249</v>
      </c>
      <c r="C491" s="212" t="s">
        <v>250</v>
      </c>
      <c r="D491" s="96" t="s">
        <v>75</v>
      </c>
      <c r="E491" s="151" t="s">
        <v>77</v>
      </c>
      <c r="F491" s="151" t="s">
        <v>77</v>
      </c>
      <c r="G491" s="151" t="s">
        <v>77</v>
      </c>
      <c r="H491" s="151" t="s">
        <v>77</v>
      </c>
      <c r="I491" s="151" t="s">
        <v>78</v>
      </c>
      <c r="J491" s="211" t="s">
        <v>289</v>
      </c>
      <c r="K491" s="211" t="s">
        <v>78</v>
      </c>
    </row>
    <row r="492" spans="1:11" s="32" customFormat="1" x14ac:dyDescent="0.25">
      <c r="A492" s="51" t="s">
        <v>432</v>
      </c>
      <c r="B492" s="146" t="s">
        <v>249</v>
      </c>
      <c r="C492" s="212" t="s">
        <v>250</v>
      </c>
      <c r="D492" s="96" t="s">
        <v>76</v>
      </c>
      <c r="E492" s="151" t="s">
        <v>77</v>
      </c>
      <c r="F492" s="151" t="s">
        <v>77</v>
      </c>
      <c r="G492" s="151" t="s">
        <v>77</v>
      </c>
      <c r="H492" s="151" t="s">
        <v>77</v>
      </c>
      <c r="I492" s="151" t="s">
        <v>78</v>
      </c>
      <c r="J492" s="211" t="s">
        <v>289</v>
      </c>
      <c r="K492" s="211" t="s">
        <v>78</v>
      </c>
    </row>
    <row r="493" spans="1:11" s="32" customFormat="1" x14ac:dyDescent="0.25">
      <c r="A493" s="51" t="s">
        <v>432</v>
      </c>
      <c r="B493" s="146" t="s">
        <v>249</v>
      </c>
      <c r="C493" s="212" t="s">
        <v>250</v>
      </c>
      <c r="D493" s="96" t="s">
        <v>47</v>
      </c>
      <c r="E493" s="151" t="s">
        <v>77</v>
      </c>
      <c r="F493" s="151" t="s">
        <v>77</v>
      </c>
      <c r="G493" s="151" t="s">
        <v>77</v>
      </c>
      <c r="H493" s="151" t="s">
        <v>77</v>
      </c>
      <c r="I493" s="151" t="s">
        <v>78</v>
      </c>
      <c r="J493" s="211" t="s">
        <v>289</v>
      </c>
      <c r="K493" s="211" t="s">
        <v>78</v>
      </c>
    </row>
    <row r="494" spans="1:11" s="32" customFormat="1" x14ac:dyDescent="0.25">
      <c r="A494" s="51" t="s">
        <v>433</v>
      </c>
      <c r="B494" s="146" t="s">
        <v>254</v>
      </c>
      <c r="C494" s="211" t="s">
        <v>251</v>
      </c>
      <c r="D494" s="96" t="s">
        <v>4</v>
      </c>
      <c r="E494" s="151" t="s">
        <v>77</v>
      </c>
      <c r="F494" s="151" t="s">
        <v>77</v>
      </c>
      <c r="G494" s="151" t="s">
        <v>77</v>
      </c>
      <c r="H494" s="151" t="s">
        <v>77</v>
      </c>
      <c r="I494" s="151" t="s">
        <v>78</v>
      </c>
      <c r="J494" s="211" t="s">
        <v>289</v>
      </c>
      <c r="K494" s="211" t="s">
        <v>77</v>
      </c>
    </row>
    <row r="495" spans="1:11" s="32" customFormat="1" x14ac:dyDescent="0.25">
      <c r="A495" s="51" t="s">
        <v>433</v>
      </c>
      <c r="B495" s="146" t="s">
        <v>254</v>
      </c>
      <c r="C495" s="211" t="s">
        <v>251</v>
      </c>
      <c r="D495" s="96" t="s">
        <v>5</v>
      </c>
      <c r="E495" s="151" t="s">
        <v>77</v>
      </c>
      <c r="F495" s="151" t="s">
        <v>77</v>
      </c>
      <c r="G495" s="151" t="s">
        <v>77</v>
      </c>
      <c r="H495" s="151" t="s">
        <v>77</v>
      </c>
      <c r="I495" s="151" t="s">
        <v>78</v>
      </c>
      <c r="J495" s="211" t="s">
        <v>289</v>
      </c>
      <c r="K495" s="211" t="s">
        <v>77</v>
      </c>
    </row>
    <row r="496" spans="1:11" s="32" customFormat="1" x14ac:dyDescent="0.25">
      <c r="A496" s="51" t="s">
        <v>433</v>
      </c>
      <c r="B496" s="146" t="s">
        <v>254</v>
      </c>
      <c r="C496" s="211" t="s">
        <v>251</v>
      </c>
      <c r="D496" s="211" t="s">
        <v>6</v>
      </c>
      <c r="E496" s="151" t="s">
        <v>77</v>
      </c>
      <c r="F496" s="151" t="s">
        <v>77</v>
      </c>
      <c r="G496" s="151" t="s">
        <v>77</v>
      </c>
      <c r="H496" s="151" t="s">
        <v>77</v>
      </c>
      <c r="I496" s="151" t="s">
        <v>78</v>
      </c>
      <c r="J496" s="211" t="s">
        <v>289</v>
      </c>
      <c r="K496" s="211" t="s">
        <v>77</v>
      </c>
    </row>
    <row r="497" spans="1:11" s="32" customFormat="1" x14ac:dyDescent="0.25">
      <c r="A497" s="51" t="s">
        <v>433</v>
      </c>
      <c r="B497" s="146" t="s">
        <v>254</v>
      </c>
      <c r="C497" s="211" t="s">
        <v>251</v>
      </c>
      <c r="D497" s="96" t="s">
        <v>7</v>
      </c>
      <c r="E497" s="151" t="s">
        <v>77</v>
      </c>
      <c r="F497" s="151" t="s">
        <v>77</v>
      </c>
      <c r="G497" s="151" t="s">
        <v>77</v>
      </c>
      <c r="H497" s="151" t="s">
        <v>77</v>
      </c>
      <c r="I497" s="151" t="s">
        <v>78</v>
      </c>
      <c r="J497" s="211" t="s">
        <v>289</v>
      </c>
      <c r="K497" s="211" t="s">
        <v>77</v>
      </c>
    </row>
    <row r="498" spans="1:11" s="32" customFormat="1" x14ac:dyDescent="0.25">
      <c r="A498" s="51" t="s">
        <v>433</v>
      </c>
      <c r="B498" s="146" t="s">
        <v>254</v>
      </c>
      <c r="C498" s="211" t="s">
        <v>251</v>
      </c>
      <c r="D498" s="96" t="s">
        <v>49</v>
      </c>
      <c r="E498" s="151" t="s">
        <v>77</v>
      </c>
      <c r="F498" s="151" t="s">
        <v>77</v>
      </c>
      <c r="G498" s="151" t="s">
        <v>77</v>
      </c>
      <c r="H498" s="151" t="s">
        <v>77</v>
      </c>
      <c r="I498" s="151" t="s">
        <v>78</v>
      </c>
      <c r="J498" s="211" t="s">
        <v>289</v>
      </c>
      <c r="K498" s="211" t="s">
        <v>77</v>
      </c>
    </row>
    <row r="499" spans="1:11" s="32" customFormat="1" x14ac:dyDescent="0.25">
      <c r="A499" s="51" t="s">
        <v>433</v>
      </c>
      <c r="B499" s="146" t="s">
        <v>254</v>
      </c>
      <c r="C499" s="211" t="s">
        <v>251</v>
      </c>
      <c r="D499" s="211" t="s">
        <v>8</v>
      </c>
      <c r="E499" s="151" t="s">
        <v>77</v>
      </c>
      <c r="F499" s="151" t="s">
        <v>77</v>
      </c>
      <c r="G499" s="151" t="s">
        <v>77</v>
      </c>
      <c r="H499" s="151" t="s">
        <v>77</v>
      </c>
      <c r="I499" s="151" t="s">
        <v>78</v>
      </c>
      <c r="J499" s="211" t="s">
        <v>289</v>
      </c>
      <c r="K499" s="211" t="s">
        <v>77</v>
      </c>
    </row>
    <row r="500" spans="1:11" s="32" customFormat="1" x14ac:dyDescent="0.25">
      <c r="A500" s="51" t="s">
        <v>433</v>
      </c>
      <c r="B500" s="146" t="s">
        <v>254</v>
      </c>
      <c r="C500" s="211" t="s">
        <v>251</v>
      </c>
      <c r="D500" s="211" t="s">
        <v>123</v>
      </c>
      <c r="E500" s="151" t="s">
        <v>77</v>
      </c>
      <c r="F500" s="151" t="s">
        <v>77</v>
      </c>
      <c r="G500" s="151" t="s">
        <v>77</v>
      </c>
      <c r="H500" s="151" t="s">
        <v>77</v>
      </c>
      <c r="I500" s="151" t="s">
        <v>78</v>
      </c>
      <c r="J500" s="211" t="s">
        <v>289</v>
      </c>
      <c r="K500" s="211" t="s">
        <v>77</v>
      </c>
    </row>
    <row r="501" spans="1:11" s="32" customFormat="1" x14ac:dyDescent="0.25">
      <c r="A501" s="51" t="s">
        <v>433</v>
      </c>
      <c r="B501" s="146" t="s">
        <v>254</v>
      </c>
      <c r="C501" s="211" t="s">
        <v>251</v>
      </c>
      <c r="D501" s="96" t="s">
        <v>50</v>
      </c>
      <c r="E501" s="151" t="s">
        <v>77</v>
      </c>
      <c r="F501" s="151" t="s">
        <v>77</v>
      </c>
      <c r="G501" s="151" t="s">
        <v>77</v>
      </c>
      <c r="H501" s="151" t="s">
        <v>77</v>
      </c>
      <c r="I501" s="151" t="s">
        <v>78</v>
      </c>
      <c r="J501" s="211" t="s">
        <v>289</v>
      </c>
      <c r="K501" s="211" t="s">
        <v>77</v>
      </c>
    </row>
    <row r="502" spans="1:11" s="32" customFormat="1" x14ac:dyDescent="0.25">
      <c r="A502" s="51" t="s">
        <v>433</v>
      </c>
      <c r="B502" s="146" t="s">
        <v>254</v>
      </c>
      <c r="C502" s="211" t="s">
        <v>251</v>
      </c>
      <c r="D502" s="211" t="s">
        <v>10</v>
      </c>
      <c r="E502" s="151" t="s">
        <v>77</v>
      </c>
      <c r="F502" s="151" t="s">
        <v>77</v>
      </c>
      <c r="G502" s="151" t="s">
        <v>77</v>
      </c>
      <c r="H502" s="151" t="s">
        <v>77</v>
      </c>
      <c r="I502" s="151" t="s">
        <v>78</v>
      </c>
      <c r="J502" s="211" t="s">
        <v>289</v>
      </c>
      <c r="K502" s="211" t="s">
        <v>77</v>
      </c>
    </row>
    <row r="503" spans="1:11" s="32" customFormat="1" x14ac:dyDescent="0.25">
      <c r="A503" s="51" t="s">
        <v>433</v>
      </c>
      <c r="B503" s="146" t="s">
        <v>254</v>
      </c>
      <c r="C503" s="211" t="s">
        <v>251</v>
      </c>
      <c r="D503" s="211" t="s">
        <v>11</v>
      </c>
      <c r="E503" s="151" t="s">
        <v>77</v>
      </c>
      <c r="F503" s="151" t="s">
        <v>77</v>
      </c>
      <c r="G503" s="151" t="s">
        <v>77</v>
      </c>
      <c r="H503" s="151" t="s">
        <v>77</v>
      </c>
      <c r="I503" s="151" t="s">
        <v>78</v>
      </c>
      <c r="J503" s="211" t="s">
        <v>289</v>
      </c>
      <c r="K503" s="211" t="s">
        <v>77</v>
      </c>
    </row>
    <row r="504" spans="1:11" s="32" customFormat="1" x14ac:dyDescent="0.25">
      <c r="A504" s="51" t="s">
        <v>433</v>
      </c>
      <c r="B504" s="146" t="s">
        <v>254</v>
      </c>
      <c r="C504" s="211" t="s">
        <v>251</v>
      </c>
      <c r="D504" s="211" t="s">
        <v>12</v>
      </c>
      <c r="E504" s="151" t="s">
        <v>77</v>
      </c>
      <c r="F504" s="151" t="s">
        <v>77</v>
      </c>
      <c r="G504" s="151" t="s">
        <v>77</v>
      </c>
      <c r="H504" s="151" t="s">
        <v>77</v>
      </c>
      <c r="I504" s="151" t="s">
        <v>78</v>
      </c>
      <c r="J504" s="211" t="s">
        <v>289</v>
      </c>
      <c r="K504" s="211" t="s">
        <v>77</v>
      </c>
    </row>
    <row r="505" spans="1:11" s="32" customFormat="1" x14ac:dyDescent="0.25">
      <c r="A505" s="51" t="s">
        <v>433</v>
      </c>
      <c r="B505" s="146" t="s">
        <v>254</v>
      </c>
      <c r="C505" s="211" t="s">
        <v>251</v>
      </c>
      <c r="D505" s="211" t="s">
        <v>13</v>
      </c>
      <c r="E505" s="151" t="s">
        <v>77</v>
      </c>
      <c r="F505" s="151" t="s">
        <v>77</v>
      </c>
      <c r="G505" s="151" t="s">
        <v>77</v>
      </c>
      <c r="H505" s="151" t="s">
        <v>77</v>
      </c>
      <c r="I505" s="151" t="s">
        <v>78</v>
      </c>
      <c r="J505" s="211" t="s">
        <v>289</v>
      </c>
      <c r="K505" s="211" t="s">
        <v>77</v>
      </c>
    </row>
    <row r="506" spans="1:11" s="32" customFormat="1" x14ac:dyDescent="0.25">
      <c r="A506" s="51" t="s">
        <v>433</v>
      </c>
      <c r="B506" s="146" t="s">
        <v>254</v>
      </c>
      <c r="C506" s="211" t="s">
        <v>251</v>
      </c>
      <c r="D506" s="211" t="s">
        <v>51</v>
      </c>
      <c r="E506" s="151" t="s">
        <v>77</v>
      </c>
      <c r="F506" s="151" t="s">
        <v>77</v>
      </c>
      <c r="G506" s="151" t="s">
        <v>77</v>
      </c>
      <c r="H506" s="151" t="s">
        <v>77</v>
      </c>
      <c r="I506" s="151" t="s">
        <v>78</v>
      </c>
      <c r="J506" s="211" t="s">
        <v>289</v>
      </c>
      <c r="K506" s="211" t="s">
        <v>77</v>
      </c>
    </row>
    <row r="507" spans="1:11" s="32" customFormat="1" x14ac:dyDescent="0.25">
      <c r="A507" s="51" t="s">
        <v>433</v>
      </c>
      <c r="B507" s="146" t="s">
        <v>254</v>
      </c>
      <c r="C507" s="211" t="s">
        <v>251</v>
      </c>
      <c r="D507" s="96" t="s">
        <v>52</v>
      </c>
      <c r="E507" s="151" t="s">
        <v>77</v>
      </c>
      <c r="F507" s="151" t="s">
        <v>77</v>
      </c>
      <c r="G507" s="151" t="s">
        <v>77</v>
      </c>
      <c r="H507" s="151" t="s">
        <v>77</v>
      </c>
      <c r="I507" s="151" t="s">
        <v>78</v>
      </c>
      <c r="J507" s="211" t="s">
        <v>289</v>
      </c>
      <c r="K507" s="211" t="s">
        <v>77</v>
      </c>
    </row>
    <row r="508" spans="1:11" s="32" customFormat="1" x14ac:dyDescent="0.25">
      <c r="A508" s="51" t="s">
        <v>433</v>
      </c>
      <c r="B508" s="146" t="s">
        <v>254</v>
      </c>
      <c r="C508" s="211" t="s">
        <v>251</v>
      </c>
      <c r="D508" s="96" t="s">
        <v>53</v>
      </c>
      <c r="E508" s="151" t="s">
        <v>77</v>
      </c>
      <c r="F508" s="151" t="s">
        <v>77</v>
      </c>
      <c r="G508" s="151" t="s">
        <v>77</v>
      </c>
      <c r="H508" s="151" t="s">
        <v>77</v>
      </c>
      <c r="I508" s="151" t="s">
        <v>78</v>
      </c>
      <c r="J508" s="211" t="s">
        <v>289</v>
      </c>
      <c r="K508" s="211" t="s">
        <v>77</v>
      </c>
    </row>
    <row r="509" spans="1:11" s="32" customFormat="1" x14ac:dyDescent="0.25">
      <c r="A509" s="51" t="s">
        <v>433</v>
      </c>
      <c r="B509" s="146" t="s">
        <v>254</v>
      </c>
      <c r="C509" s="211" t="s">
        <v>251</v>
      </c>
      <c r="D509" s="211" t="s">
        <v>14</v>
      </c>
      <c r="E509" s="151" t="s">
        <v>77</v>
      </c>
      <c r="F509" s="151" t="s">
        <v>77</v>
      </c>
      <c r="G509" s="151" t="s">
        <v>77</v>
      </c>
      <c r="H509" s="151" t="s">
        <v>77</v>
      </c>
      <c r="I509" s="151" t="s">
        <v>78</v>
      </c>
      <c r="J509" s="211" t="s">
        <v>289</v>
      </c>
      <c r="K509" s="211" t="s">
        <v>77</v>
      </c>
    </row>
    <row r="510" spans="1:11" s="32" customFormat="1" x14ac:dyDescent="0.25">
      <c r="A510" s="51" t="s">
        <v>433</v>
      </c>
      <c r="B510" s="146" t="s">
        <v>254</v>
      </c>
      <c r="C510" s="211" t="s">
        <v>251</v>
      </c>
      <c r="D510" s="211" t="s">
        <v>15</v>
      </c>
      <c r="E510" s="151" t="s">
        <v>77</v>
      </c>
      <c r="F510" s="151" t="s">
        <v>77</v>
      </c>
      <c r="G510" s="151" t="s">
        <v>77</v>
      </c>
      <c r="H510" s="151" t="s">
        <v>77</v>
      </c>
      <c r="I510" s="151" t="s">
        <v>78</v>
      </c>
      <c r="J510" s="211" t="s">
        <v>289</v>
      </c>
      <c r="K510" s="211" t="s">
        <v>77</v>
      </c>
    </row>
    <row r="511" spans="1:11" s="32" customFormat="1" x14ac:dyDescent="0.25">
      <c r="A511" s="51" t="s">
        <v>433</v>
      </c>
      <c r="B511" s="146" t="s">
        <v>254</v>
      </c>
      <c r="C511" s="211" t="s">
        <v>251</v>
      </c>
      <c r="D511" s="211" t="s">
        <v>16</v>
      </c>
      <c r="E511" s="151" t="s">
        <v>77</v>
      </c>
      <c r="F511" s="151" t="s">
        <v>77</v>
      </c>
      <c r="G511" s="151" t="s">
        <v>77</v>
      </c>
      <c r="H511" s="151" t="s">
        <v>77</v>
      </c>
      <c r="I511" s="151" t="s">
        <v>78</v>
      </c>
      <c r="J511" s="211" t="s">
        <v>289</v>
      </c>
      <c r="K511" s="211" t="s">
        <v>77</v>
      </c>
    </row>
    <row r="512" spans="1:11" s="32" customFormat="1" x14ac:dyDescent="0.25">
      <c r="A512" s="51" t="s">
        <v>433</v>
      </c>
      <c r="B512" s="146" t="s">
        <v>254</v>
      </c>
      <c r="C512" s="211" t="s">
        <v>251</v>
      </c>
      <c r="D512" s="211" t="s">
        <v>54</v>
      </c>
      <c r="E512" s="151" t="s">
        <v>77</v>
      </c>
      <c r="F512" s="151" t="s">
        <v>77</v>
      </c>
      <c r="G512" s="151" t="s">
        <v>77</v>
      </c>
      <c r="H512" s="151" t="s">
        <v>77</v>
      </c>
      <c r="I512" s="151" t="s">
        <v>78</v>
      </c>
      <c r="J512" s="211" t="s">
        <v>289</v>
      </c>
      <c r="K512" s="211" t="s">
        <v>77</v>
      </c>
    </row>
    <row r="513" spans="1:11" s="32" customFormat="1" x14ac:dyDescent="0.25">
      <c r="A513" s="51" t="s">
        <v>433</v>
      </c>
      <c r="B513" s="146" t="s">
        <v>254</v>
      </c>
      <c r="C513" s="211" t="s">
        <v>251</v>
      </c>
      <c r="D513" s="211" t="s">
        <v>55</v>
      </c>
      <c r="E513" s="151" t="s">
        <v>77</v>
      </c>
      <c r="F513" s="151" t="s">
        <v>77</v>
      </c>
      <c r="G513" s="151" t="s">
        <v>77</v>
      </c>
      <c r="H513" s="151" t="s">
        <v>77</v>
      </c>
      <c r="I513" s="151" t="s">
        <v>78</v>
      </c>
      <c r="J513" s="211" t="s">
        <v>289</v>
      </c>
      <c r="K513" s="211" t="s">
        <v>77</v>
      </c>
    </row>
    <row r="514" spans="1:11" s="32" customFormat="1" x14ac:dyDescent="0.25">
      <c r="A514" s="51" t="s">
        <v>433</v>
      </c>
      <c r="B514" s="146" t="s">
        <v>254</v>
      </c>
      <c r="C514" s="211" t="s">
        <v>251</v>
      </c>
      <c r="D514" s="211" t="s">
        <v>17</v>
      </c>
      <c r="E514" s="151" t="s">
        <v>77</v>
      </c>
      <c r="F514" s="151" t="s">
        <v>77</v>
      </c>
      <c r="G514" s="151" t="s">
        <v>77</v>
      </c>
      <c r="H514" s="151" t="s">
        <v>77</v>
      </c>
      <c r="I514" s="151" t="s">
        <v>78</v>
      </c>
      <c r="J514" s="211" t="s">
        <v>289</v>
      </c>
      <c r="K514" s="211" t="s">
        <v>77</v>
      </c>
    </row>
    <row r="515" spans="1:11" s="32" customFormat="1" x14ac:dyDescent="0.25">
      <c r="A515" s="51" t="s">
        <v>433</v>
      </c>
      <c r="B515" s="146" t="s">
        <v>254</v>
      </c>
      <c r="C515" s="211" t="s">
        <v>251</v>
      </c>
      <c r="D515" s="211" t="s">
        <v>18</v>
      </c>
      <c r="E515" s="151" t="s">
        <v>77</v>
      </c>
      <c r="F515" s="151" t="s">
        <v>77</v>
      </c>
      <c r="G515" s="151" t="s">
        <v>77</v>
      </c>
      <c r="H515" s="151" t="s">
        <v>77</v>
      </c>
      <c r="I515" s="151" t="s">
        <v>78</v>
      </c>
      <c r="J515" s="211" t="s">
        <v>289</v>
      </c>
      <c r="K515" s="211" t="s">
        <v>77</v>
      </c>
    </row>
    <row r="516" spans="1:11" s="32" customFormat="1" x14ac:dyDescent="0.25">
      <c r="A516" s="51" t="s">
        <v>433</v>
      </c>
      <c r="B516" s="146" t="s">
        <v>254</v>
      </c>
      <c r="C516" s="211" t="s">
        <v>251</v>
      </c>
      <c r="D516" s="211" t="s">
        <v>19</v>
      </c>
      <c r="E516" s="151" t="s">
        <v>77</v>
      </c>
      <c r="F516" s="151" t="s">
        <v>77</v>
      </c>
      <c r="G516" s="151" t="s">
        <v>77</v>
      </c>
      <c r="H516" s="151" t="s">
        <v>77</v>
      </c>
      <c r="I516" s="151" t="s">
        <v>78</v>
      </c>
      <c r="J516" s="211" t="s">
        <v>289</v>
      </c>
      <c r="K516" s="211" t="s">
        <v>77</v>
      </c>
    </row>
    <row r="517" spans="1:11" s="32" customFormat="1" x14ac:dyDescent="0.25">
      <c r="A517" s="51" t="s">
        <v>433</v>
      </c>
      <c r="B517" s="146" t="s">
        <v>254</v>
      </c>
      <c r="C517" s="211" t="s">
        <v>251</v>
      </c>
      <c r="D517" s="96" t="s">
        <v>56</v>
      </c>
      <c r="E517" s="151" t="s">
        <v>77</v>
      </c>
      <c r="F517" s="151" t="s">
        <v>77</v>
      </c>
      <c r="G517" s="151" t="s">
        <v>77</v>
      </c>
      <c r="H517" s="151" t="s">
        <v>77</v>
      </c>
      <c r="I517" s="151" t="s">
        <v>78</v>
      </c>
      <c r="J517" s="211" t="s">
        <v>289</v>
      </c>
      <c r="K517" s="211" t="s">
        <v>77</v>
      </c>
    </row>
    <row r="518" spans="1:11" s="32" customFormat="1" x14ac:dyDescent="0.25">
      <c r="A518" s="51" t="s">
        <v>433</v>
      </c>
      <c r="B518" s="146" t="s">
        <v>254</v>
      </c>
      <c r="C518" s="211" t="s">
        <v>251</v>
      </c>
      <c r="D518" s="211" t="s">
        <v>20</v>
      </c>
      <c r="E518" s="151" t="s">
        <v>77</v>
      </c>
      <c r="F518" s="151" t="s">
        <v>77</v>
      </c>
      <c r="G518" s="151" t="s">
        <v>77</v>
      </c>
      <c r="H518" s="151" t="s">
        <v>77</v>
      </c>
      <c r="I518" s="151" t="s">
        <v>78</v>
      </c>
      <c r="J518" s="211" t="s">
        <v>289</v>
      </c>
      <c r="K518" s="211" t="s">
        <v>77</v>
      </c>
    </row>
    <row r="519" spans="1:11" s="32" customFormat="1" x14ac:dyDescent="0.25">
      <c r="A519" s="51" t="s">
        <v>433</v>
      </c>
      <c r="B519" s="146" t="s">
        <v>254</v>
      </c>
      <c r="C519" s="211" t="s">
        <v>251</v>
      </c>
      <c r="D519" s="211" t="s">
        <v>21</v>
      </c>
      <c r="E519" s="151" t="s">
        <v>77</v>
      </c>
      <c r="F519" s="151" t="s">
        <v>77</v>
      </c>
      <c r="G519" s="151" t="s">
        <v>77</v>
      </c>
      <c r="H519" s="151" t="s">
        <v>77</v>
      </c>
      <c r="I519" s="151" t="s">
        <v>78</v>
      </c>
      <c r="J519" s="211" t="s">
        <v>289</v>
      </c>
      <c r="K519" s="211" t="s">
        <v>77</v>
      </c>
    </row>
    <row r="520" spans="1:11" s="32" customFormat="1" x14ac:dyDescent="0.25">
      <c r="A520" s="51" t="s">
        <v>433</v>
      </c>
      <c r="B520" s="146" t="s">
        <v>254</v>
      </c>
      <c r="C520" s="211" t="s">
        <v>251</v>
      </c>
      <c r="D520" s="211" t="s">
        <v>22</v>
      </c>
      <c r="E520" s="151" t="s">
        <v>77</v>
      </c>
      <c r="F520" s="151" t="s">
        <v>77</v>
      </c>
      <c r="G520" s="151" t="s">
        <v>77</v>
      </c>
      <c r="H520" s="151" t="s">
        <v>77</v>
      </c>
      <c r="I520" s="151" t="s">
        <v>78</v>
      </c>
      <c r="J520" s="211" t="s">
        <v>289</v>
      </c>
      <c r="K520" s="211" t="s">
        <v>77</v>
      </c>
    </row>
    <row r="521" spans="1:11" s="32" customFormat="1" x14ac:dyDescent="0.25">
      <c r="A521" s="51" t="s">
        <v>433</v>
      </c>
      <c r="B521" s="146" t="s">
        <v>254</v>
      </c>
      <c r="C521" s="211" t="s">
        <v>251</v>
      </c>
      <c r="D521" s="96" t="s">
        <v>57</v>
      </c>
      <c r="E521" s="151" t="s">
        <v>77</v>
      </c>
      <c r="F521" s="151" t="s">
        <v>77</v>
      </c>
      <c r="G521" s="151" t="s">
        <v>77</v>
      </c>
      <c r="H521" s="151" t="s">
        <v>77</v>
      </c>
      <c r="I521" s="151" t="s">
        <v>78</v>
      </c>
      <c r="J521" s="211" t="s">
        <v>289</v>
      </c>
      <c r="K521" s="211" t="s">
        <v>77</v>
      </c>
    </row>
    <row r="522" spans="1:11" s="32" customFormat="1" x14ac:dyDescent="0.25">
      <c r="A522" s="51" t="s">
        <v>433</v>
      </c>
      <c r="B522" s="146" t="s">
        <v>254</v>
      </c>
      <c r="C522" s="211" t="s">
        <v>251</v>
      </c>
      <c r="D522" s="211" t="s">
        <v>23</v>
      </c>
      <c r="E522" s="151" t="s">
        <v>77</v>
      </c>
      <c r="F522" s="151" t="s">
        <v>77</v>
      </c>
      <c r="G522" s="151" t="s">
        <v>77</v>
      </c>
      <c r="H522" s="151" t="s">
        <v>77</v>
      </c>
      <c r="I522" s="151" t="s">
        <v>78</v>
      </c>
      <c r="J522" s="211" t="s">
        <v>289</v>
      </c>
      <c r="K522" s="211" t="s">
        <v>77</v>
      </c>
    </row>
    <row r="523" spans="1:11" s="32" customFormat="1" x14ac:dyDescent="0.25">
      <c r="A523" s="51" t="s">
        <v>433</v>
      </c>
      <c r="B523" s="146" t="s">
        <v>254</v>
      </c>
      <c r="C523" s="211" t="s">
        <v>251</v>
      </c>
      <c r="D523" s="96" t="s">
        <v>58</v>
      </c>
      <c r="E523" s="151" t="s">
        <v>77</v>
      </c>
      <c r="F523" s="151" t="s">
        <v>77</v>
      </c>
      <c r="G523" s="151" t="s">
        <v>77</v>
      </c>
      <c r="H523" s="151" t="s">
        <v>77</v>
      </c>
      <c r="I523" s="151" t="s">
        <v>78</v>
      </c>
      <c r="J523" s="211" t="s">
        <v>289</v>
      </c>
      <c r="K523" s="211" t="s">
        <v>77</v>
      </c>
    </row>
    <row r="524" spans="1:11" s="32" customFormat="1" x14ac:dyDescent="0.25">
      <c r="A524" s="51" t="s">
        <v>433</v>
      </c>
      <c r="B524" s="146" t="s">
        <v>254</v>
      </c>
      <c r="C524" s="211" t="s">
        <v>251</v>
      </c>
      <c r="D524" s="96" t="s">
        <v>59</v>
      </c>
      <c r="E524" s="151" t="s">
        <v>77</v>
      </c>
      <c r="F524" s="151" t="s">
        <v>77</v>
      </c>
      <c r="G524" s="151" t="s">
        <v>77</v>
      </c>
      <c r="H524" s="151" t="s">
        <v>77</v>
      </c>
      <c r="I524" s="151" t="s">
        <v>78</v>
      </c>
      <c r="J524" s="211" t="s">
        <v>289</v>
      </c>
      <c r="K524" s="211" t="s">
        <v>77</v>
      </c>
    </row>
    <row r="525" spans="1:11" s="32" customFormat="1" x14ac:dyDescent="0.25">
      <c r="A525" s="51" t="s">
        <v>433</v>
      </c>
      <c r="B525" s="146" t="s">
        <v>254</v>
      </c>
      <c r="C525" s="211" t="s">
        <v>251</v>
      </c>
      <c r="D525" s="211" t="s">
        <v>24</v>
      </c>
      <c r="E525" s="151" t="s">
        <v>77</v>
      </c>
      <c r="F525" s="151" t="s">
        <v>77</v>
      </c>
      <c r="G525" s="151" t="s">
        <v>77</v>
      </c>
      <c r="H525" s="151" t="s">
        <v>77</v>
      </c>
      <c r="I525" s="151" t="s">
        <v>78</v>
      </c>
      <c r="J525" s="211" t="s">
        <v>289</v>
      </c>
      <c r="K525" s="211" t="s">
        <v>77</v>
      </c>
    </row>
    <row r="526" spans="1:11" s="32" customFormat="1" x14ac:dyDescent="0.25">
      <c r="A526" s="51" t="s">
        <v>433</v>
      </c>
      <c r="B526" s="146" t="s">
        <v>254</v>
      </c>
      <c r="C526" s="211" t="s">
        <v>251</v>
      </c>
      <c r="D526" s="211" t="s">
        <v>25</v>
      </c>
      <c r="E526" s="151" t="s">
        <v>77</v>
      </c>
      <c r="F526" s="151" t="s">
        <v>77</v>
      </c>
      <c r="G526" s="151" t="s">
        <v>77</v>
      </c>
      <c r="H526" s="151" t="s">
        <v>77</v>
      </c>
      <c r="I526" s="151" t="s">
        <v>78</v>
      </c>
      <c r="J526" s="211" t="s">
        <v>289</v>
      </c>
      <c r="K526" s="211" t="s">
        <v>77</v>
      </c>
    </row>
    <row r="527" spans="1:11" s="32" customFormat="1" x14ac:dyDescent="0.25">
      <c r="A527" s="51" t="s">
        <v>433</v>
      </c>
      <c r="B527" s="146" t="s">
        <v>254</v>
      </c>
      <c r="C527" s="211" t="s">
        <v>251</v>
      </c>
      <c r="D527" s="96" t="s">
        <v>26</v>
      </c>
      <c r="E527" s="151" t="s">
        <v>77</v>
      </c>
      <c r="F527" s="151" t="s">
        <v>77</v>
      </c>
      <c r="G527" s="151" t="s">
        <v>77</v>
      </c>
      <c r="H527" s="151" t="s">
        <v>77</v>
      </c>
      <c r="I527" s="151" t="s">
        <v>78</v>
      </c>
      <c r="J527" s="211" t="s">
        <v>289</v>
      </c>
      <c r="K527" s="211" t="s">
        <v>77</v>
      </c>
    </row>
    <row r="528" spans="1:11" s="32" customFormat="1" x14ac:dyDescent="0.25">
      <c r="A528" s="51" t="s">
        <v>433</v>
      </c>
      <c r="B528" s="146" t="s">
        <v>254</v>
      </c>
      <c r="C528" s="211" t="s">
        <v>251</v>
      </c>
      <c r="D528" s="211" t="s">
        <v>27</v>
      </c>
      <c r="E528" s="151" t="s">
        <v>77</v>
      </c>
      <c r="F528" s="151" t="s">
        <v>77</v>
      </c>
      <c r="G528" s="151" t="s">
        <v>77</v>
      </c>
      <c r="H528" s="151" t="s">
        <v>77</v>
      </c>
      <c r="I528" s="151" t="s">
        <v>78</v>
      </c>
      <c r="J528" s="211" t="s">
        <v>289</v>
      </c>
      <c r="K528" s="211" t="s">
        <v>77</v>
      </c>
    </row>
    <row r="529" spans="1:11" s="32" customFormat="1" x14ac:dyDescent="0.25">
      <c r="A529" s="51" t="s">
        <v>433</v>
      </c>
      <c r="B529" s="146" t="s">
        <v>254</v>
      </c>
      <c r="C529" s="211" t="s">
        <v>251</v>
      </c>
      <c r="D529" s="96" t="s">
        <v>60</v>
      </c>
      <c r="E529" s="151" t="s">
        <v>77</v>
      </c>
      <c r="F529" s="151" t="s">
        <v>77</v>
      </c>
      <c r="G529" s="151" t="s">
        <v>77</v>
      </c>
      <c r="H529" s="151" t="s">
        <v>77</v>
      </c>
      <c r="I529" s="151" t="s">
        <v>78</v>
      </c>
      <c r="J529" s="211" t="s">
        <v>289</v>
      </c>
      <c r="K529" s="211" t="s">
        <v>77</v>
      </c>
    </row>
    <row r="530" spans="1:11" s="32" customFormat="1" x14ac:dyDescent="0.25">
      <c r="A530" s="51" t="s">
        <v>433</v>
      </c>
      <c r="B530" s="146" t="s">
        <v>254</v>
      </c>
      <c r="C530" s="211" t="s">
        <v>251</v>
      </c>
      <c r="D530" s="211" t="s">
        <v>28</v>
      </c>
      <c r="E530" s="151" t="s">
        <v>77</v>
      </c>
      <c r="F530" s="151" t="s">
        <v>77</v>
      </c>
      <c r="G530" s="151" t="s">
        <v>77</v>
      </c>
      <c r="H530" s="151" t="s">
        <v>77</v>
      </c>
      <c r="I530" s="151" t="s">
        <v>78</v>
      </c>
      <c r="J530" s="211" t="s">
        <v>289</v>
      </c>
      <c r="K530" s="211" t="s">
        <v>77</v>
      </c>
    </row>
    <row r="531" spans="1:11" s="32" customFormat="1" x14ac:dyDescent="0.25">
      <c r="A531" s="51" t="s">
        <v>433</v>
      </c>
      <c r="B531" s="146" t="s">
        <v>254</v>
      </c>
      <c r="C531" s="211" t="s">
        <v>251</v>
      </c>
      <c r="D531" s="96" t="s">
        <v>61</v>
      </c>
      <c r="E531" s="151" t="s">
        <v>77</v>
      </c>
      <c r="F531" s="151" t="s">
        <v>77</v>
      </c>
      <c r="G531" s="151" t="s">
        <v>77</v>
      </c>
      <c r="H531" s="151" t="s">
        <v>77</v>
      </c>
      <c r="I531" s="151" t="s">
        <v>78</v>
      </c>
      <c r="J531" s="211" t="s">
        <v>289</v>
      </c>
      <c r="K531" s="211" t="s">
        <v>77</v>
      </c>
    </row>
    <row r="532" spans="1:11" s="32" customFormat="1" x14ac:dyDescent="0.25">
      <c r="A532" s="51" t="s">
        <v>433</v>
      </c>
      <c r="B532" s="146" t="s">
        <v>254</v>
      </c>
      <c r="C532" s="211" t="s">
        <v>251</v>
      </c>
      <c r="D532" s="96" t="s">
        <v>62</v>
      </c>
      <c r="E532" s="151" t="s">
        <v>77</v>
      </c>
      <c r="F532" s="151" t="s">
        <v>77</v>
      </c>
      <c r="G532" s="151" t="s">
        <v>77</v>
      </c>
      <c r="H532" s="151" t="s">
        <v>77</v>
      </c>
      <c r="I532" s="151" t="s">
        <v>78</v>
      </c>
      <c r="J532" s="211" t="s">
        <v>289</v>
      </c>
      <c r="K532" s="211" t="s">
        <v>77</v>
      </c>
    </row>
    <row r="533" spans="1:11" s="32" customFormat="1" x14ac:dyDescent="0.25">
      <c r="A533" s="51" t="s">
        <v>433</v>
      </c>
      <c r="B533" s="146" t="s">
        <v>254</v>
      </c>
      <c r="C533" s="211" t="s">
        <v>251</v>
      </c>
      <c r="D533" s="96" t="s">
        <v>63</v>
      </c>
      <c r="E533" s="151" t="s">
        <v>77</v>
      </c>
      <c r="F533" s="151" t="s">
        <v>77</v>
      </c>
      <c r="G533" s="151" t="s">
        <v>77</v>
      </c>
      <c r="H533" s="151" t="s">
        <v>77</v>
      </c>
      <c r="I533" s="151" t="s">
        <v>78</v>
      </c>
      <c r="J533" s="211" t="s">
        <v>289</v>
      </c>
      <c r="K533" s="211" t="s">
        <v>77</v>
      </c>
    </row>
    <row r="534" spans="1:11" s="32" customFormat="1" x14ac:dyDescent="0.25">
      <c r="A534" s="51" t="s">
        <v>433</v>
      </c>
      <c r="B534" s="146" t="s">
        <v>254</v>
      </c>
      <c r="C534" s="211" t="s">
        <v>251</v>
      </c>
      <c r="D534" s="96" t="s">
        <v>64</v>
      </c>
      <c r="E534" s="151" t="s">
        <v>77</v>
      </c>
      <c r="F534" s="151" t="s">
        <v>77</v>
      </c>
      <c r="G534" s="151" t="s">
        <v>77</v>
      </c>
      <c r="H534" s="151" t="s">
        <v>77</v>
      </c>
      <c r="I534" s="151" t="s">
        <v>78</v>
      </c>
      <c r="J534" s="211" t="s">
        <v>289</v>
      </c>
      <c r="K534" s="211" t="s">
        <v>77</v>
      </c>
    </row>
    <row r="535" spans="1:11" s="32" customFormat="1" x14ac:dyDescent="0.25">
      <c r="A535" s="51" t="s">
        <v>433</v>
      </c>
      <c r="B535" s="146" t="s">
        <v>254</v>
      </c>
      <c r="C535" s="211" t="s">
        <v>251</v>
      </c>
      <c r="D535" s="211" t="s">
        <v>29</v>
      </c>
      <c r="E535" s="151" t="s">
        <v>77</v>
      </c>
      <c r="F535" s="151" t="s">
        <v>77</v>
      </c>
      <c r="G535" s="151" t="s">
        <v>77</v>
      </c>
      <c r="H535" s="151" t="s">
        <v>77</v>
      </c>
      <c r="I535" s="151" t="s">
        <v>78</v>
      </c>
      <c r="J535" s="211" t="s">
        <v>289</v>
      </c>
      <c r="K535" s="211" t="s">
        <v>77</v>
      </c>
    </row>
    <row r="536" spans="1:11" s="32" customFormat="1" x14ac:dyDescent="0.25">
      <c r="A536" s="51" t="s">
        <v>433</v>
      </c>
      <c r="B536" s="146" t="s">
        <v>254</v>
      </c>
      <c r="C536" s="211" t="s">
        <v>251</v>
      </c>
      <c r="D536" s="96" t="s">
        <v>65</v>
      </c>
      <c r="E536" s="151" t="s">
        <v>77</v>
      </c>
      <c r="F536" s="151" t="s">
        <v>77</v>
      </c>
      <c r="G536" s="151" t="s">
        <v>77</v>
      </c>
      <c r="H536" s="151" t="s">
        <v>77</v>
      </c>
      <c r="I536" s="151" t="s">
        <v>78</v>
      </c>
      <c r="J536" s="211" t="s">
        <v>289</v>
      </c>
      <c r="K536" s="211" t="s">
        <v>77</v>
      </c>
    </row>
    <row r="537" spans="1:11" s="32" customFormat="1" x14ac:dyDescent="0.25">
      <c r="A537" s="51" t="s">
        <v>433</v>
      </c>
      <c r="B537" s="146" t="s">
        <v>254</v>
      </c>
      <c r="C537" s="211" t="s">
        <v>251</v>
      </c>
      <c r="D537" s="211" t="s">
        <v>30</v>
      </c>
      <c r="E537" s="151" t="s">
        <v>77</v>
      </c>
      <c r="F537" s="151" t="s">
        <v>77</v>
      </c>
      <c r="G537" s="151" t="s">
        <v>77</v>
      </c>
      <c r="H537" s="151" t="s">
        <v>77</v>
      </c>
      <c r="I537" s="151" t="s">
        <v>78</v>
      </c>
      <c r="J537" s="211" t="s">
        <v>289</v>
      </c>
      <c r="K537" s="211" t="s">
        <v>77</v>
      </c>
    </row>
    <row r="538" spans="1:11" s="32" customFormat="1" x14ac:dyDescent="0.25">
      <c r="A538" s="51" t="s">
        <v>433</v>
      </c>
      <c r="B538" s="146" t="s">
        <v>254</v>
      </c>
      <c r="C538" s="211" t="s">
        <v>251</v>
      </c>
      <c r="D538" s="96" t="s">
        <v>66</v>
      </c>
      <c r="E538" s="151" t="s">
        <v>77</v>
      </c>
      <c r="F538" s="151" t="s">
        <v>77</v>
      </c>
      <c r="G538" s="151" t="s">
        <v>77</v>
      </c>
      <c r="H538" s="151" t="s">
        <v>77</v>
      </c>
      <c r="I538" s="151" t="s">
        <v>78</v>
      </c>
      <c r="J538" s="211" t="s">
        <v>289</v>
      </c>
      <c r="K538" s="211" t="s">
        <v>77</v>
      </c>
    </row>
    <row r="539" spans="1:11" s="32" customFormat="1" x14ac:dyDescent="0.25">
      <c r="A539" s="51" t="s">
        <v>433</v>
      </c>
      <c r="B539" s="146" t="s">
        <v>254</v>
      </c>
      <c r="C539" s="211" t="s">
        <v>251</v>
      </c>
      <c r="D539" s="96" t="s">
        <v>67</v>
      </c>
      <c r="E539" s="151" t="s">
        <v>77</v>
      </c>
      <c r="F539" s="151" t="s">
        <v>77</v>
      </c>
      <c r="G539" s="151" t="s">
        <v>77</v>
      </c>
      <c r="H539" s="151" t="s">
        <v>77</v>
      </c>
      <c r="I539" s="151" t="s">
        <v>78</v>
      </c>
      <c r="J539" s="211" t="s">
        <v>289</v>
      </c>
      <c r="K539" s="211" t="s">
        <v>77</v>
      </c>
    </row>
    <row r="540" spans="1:11" s="32" customFormat="1" x14ac:dyDescent="0.25">
      <c r="A540" s="51" t="s">
        <v>433</v>
      </c>
      <c r="B540" s="146" t="s">
        <v>254</v>
      </c>
      <c r="C540" s="211" t="s">
        <v>251</v>
      </c>
      <c r="D540" s="211" t="s">
        <v>31</v>
      </c>
      <c r="E540" s="151" t="s">
        <v>77</v>
      </c>
      <c r="F540" s="151" t="s">
        <v>77</v>
      </c>
      <c r="G540" s="151" t="s">
        <v>77</v>
      </c>
      <c r="H540" s="151" t="s">
        <v>77</v>
      </c>
      <c r="I540" s="151" t="s">
        <v>78</v>
      </c>
      <c r="J540" s="211" t="s">
        <v>289</v>
      </c>
      <c r="K540" s="211" t="s">
        <v>77</v>
      </c>
    </row>
    <row r="541" spans="1:11" s="32" customFormat="1" x14ac:dyDescent="0.25">
      <c r="A541" s="51" t="s">
        <v>433</v>
      </c>
      <c r="B541" s="146" t="s">
        <v>254</v>
      </c>
      <c r="C541" s="211" t="s">
        <v>251</v>
      </c>
      <c r="D541" s="211" t="s">
        <v>32</v>
      </c>
      <c r="E541" s="151" t="s">
        <v>77</v>
      </c>
      <c r="F541" s="151" t="s">
        <v>77</v>
      </c>
      <c r="G541" s="151" t="s">
        <v>77</v>
      </c>
      <c r="H541" s="151" t="s">
        <v>77</v>
      </c>
      <c r="I541" s="151" t="s">
        <v>78</v>
      </c>
      <c r="J541" s="211" t="s">
        <v>289</v>
      </c>
      <c r="K541" s="211" t="s">
        <v>77</v>
      </c>
    </row>
    <row r="542" spans="1:11" s="32" customFormat="1" x14ac:dyDescent="0.25">
      <c r="A542" s="51" t="s">
        <v>433</v>
      </c>
      <c r="B542" s="146" t="s">
        <v>254</v>
      </c>
      <c r="C542" s="211" t="s">
        <v>251</v>
      </c>
      <c r="D542" s="211" t="s">
        <v>33</v>
      </c>
      <c r="E542" s="151" t="s">
        <v>77</v>
      </c>
      <c r="F542" s="151" t="s">
        <v>77</v>
      </c>
      <c r="G542" s="151" t="s">
        <v>77</v>
      </c>
      <c r="H542" s="151" t="s">
        <v>77</v>
      </c>
      <c r="I542" s="151" t="s">
        <v>78</v>
      </c>
      <c r="J542" s="211" t="s">
        <v>289</v>
      </c>
      <c r="K542" s="211" t="s">
        <v>77</v>
      </c>
    </row>
    <row r="543" spans="1:11" s="32" customFormat="1" x14ac:dyDescent="0.25">
      <c r="A543" s="51" t="s">
        <v>433</v>
      </c>
      <c r="B543" s="146" t="s">
        <v>254</v>
      </c>
      <c r="C543" s="211" t="s">
        <v>251</v>
      </c>
      <c r="D543" s="211" t="s">
        <v>34</v>
      </c>
      <c r="E543" s="151" t="s">
        <v>77</v>
      </c>
      <c r="F543" s="151" t="s">
        <v>77</v>
      </c>
      <c r="G543" s="151" t="s">
        <v>77</v>
      </c>
      <c r="H543" s="151" t="s">
        <v>77</v>
      </c>
      <c r="I543" s="151" t="s">
        <v>78</v>
      </c>
      <c r="J543" s="211" t="s">
        <v>289</v>
      </c>
      <c r="K543" s="211" t="s">
        <v>77</v>
      </c>
    </row>
    <row r="544" spans="1:11" s="32" customFormat="1" x14ac:dyDescent="0.25">
      <c r="A544" s="51" t="s">
        <v>433</v>
      </c>
      <c r="B544" s="146" t="s">
        <v>254</v>
      </c>
      <c r="C544" s="211" t="s">
        <v>251</v>
      </c>
      <c r="D544" s="211" t="s">
        <v>35</v>
      </c>
      <c r="E544" s="151" t="s">
        <v>77</v>
      </c>
      <c r="F544" s="151" t="s">
        <v>77</v>
      </c>
      <c r="G544" s="151" t="s">
        <v>77</v>
      </c>
      <c r="H544" s="151" t="s">
        <v>77</v>
      </c>
      <c r="I544" s="151" t="s">
        <v>78</v>
      </c>
      <c r="J544" s="211" t="s">
        <v>289</v>
      </c>
      <c r="K544" s="211" t="s">
        <v>77</v>
      </c>
    </row>
    <row r="545" spans="1:11" s="32" customFormat="1" x14ac:dyDescent="0.25">
      <c r="A545" s="51" t="s">
        <v>433</v>
      </c>
      <c r="B545" s="146" t="s">
        <v>254</v>
      </c>
      <c r="C545" s="211" t="s">
        <v>251</v>
      </c>
      <c r="D545" s="96" t="s">
        <v>68</v>
      </c>
      <c r="E545" s="151" t="s">
        <v>77</v>
      </c>
      <c r="F545" s="151" t="s">
        <v>77</v>
      </c>
      <c r="G545" s="151" t="s">
        <v>77</v>
      </c>
      <c r="H545" s="151" t="s">
        <v>77</v>
      </c>
      <c r="I545" s="151" t="s">
        <v>78</v>
      </c>
      <c r="J545" s="211" t="s">
        <v>289</v>
      </c>
      <c r="K545" s="211" t="s">
        <v>77</v>
      </c>
    </row>
    <row r="546" spans="1:11" s="32" customFormat="1" x14ac:dyDescent="0.25">
      <c r="A546" s="51" t="s">
        <v>433</v>
      </c>
      <c r="B546" s="146" t="s">
        <v>254</v>
      </c>
      <c r="C546" s="211" t="s">
        <v>251</v>
      </c>
      <c r="D546" s="211" t="s">
        <v>36</v>
      </c>
      <c r="E546" s="151" t="s">
        <v>77</v>
      </c>
      <c r="F546" s="151" t="s">
        <v>77</v>
      </c>
      <c r="G546" s="151" t="s">
        <v>77</v>
      </c>
      <c r="H546" s="151" t="s">
        <v>77</v>
      </c>
      <c r="I546" s="151" t="s">
        <v>78</v>
      </c>
      <c r="J546" s="211" t="s">
        <v>289</v>
      </c>
      <c r="K546" s="211" t="s">
        <v>77</v>
      </c>
    </row>
    <row r="547" spans="1:11" s="32" customFormat="1" x14ac:dyDescent="0.25">
      <c r="A547" s="51" t="s">
        <v>433</v>
      </c>
      <c r="B547" s="146" t="s">
        <v>254</v>
      </c>
      <c r="C547" s="211" t="s">
        <v>251</v>
      </c>
      <c r="D547" s="211" t="s">
        <v>69</v>
      </c>
      <c r="E547" s="151" t="s">
        <v>77</v>
      </c>
      <c r="F547" s="151" t="s">
        <v>77</v>
      </c>
      <c r="G547" s="151" t="s">
        <v>77</v>
      </c>
      <c r="H547" s="151" t="s">
        <v>77</v>
      </c>
      <c r="I547" s="151" t="s">
        <v>78</v>
      </c>
      <c r="J547" s="211" t="s">
        <v>289</v>
      </c>
      <c r="K547" s="211" t="s">
        <v>77</v>
      </c>
    </row>
    <row r="548" spans="1:11" s="32" customFormat="1" x14ac:dyDescent="0.25">
      <c r="A548" s="51" t="s">
        <v>433</v>
      </c>
      <c r="B548" s="146" t="s">
        <v>254</v>
      </c>
      <c r="C548" s="211" t="s">
        <v>251</v>
      </c>
      <c r="D548" s="96" t="s">
        <v>37</v>
      </c>
      <c r="E548" s="151" t="s">
        <v>77</v>
      </c>
      <c r="F548" s="151" t="s">
        <v>77</v>
      </c>
      <c r="G548" s="151" t="s">
        <v>77</v>
      </c>
      <c r="H548" s="151" t="s">
        <v>77</v>
      </c>
      <c r="I548" s="151" t="s">
        <v>78</v>
      </c>
      <c r="J548" s="211" t="s">
        <v>289</v>
      </c>
      <c r="K548" s="211" t="s">
        <v>77</v>
      </c>
    </row>
    <row r="549" spans="1:11" s="32" customFormat="1" x14ac:dyDescent="0.25">
      <c r="A549" s="51" t="s">
        <v>433</v>
      </c>
      <c r="B549" s="146" t="s">
        <v>254</v>
      </c>
      <c r="C549" s="211" t="s">
        <v>251</v>
      </c>
      <c r="D549" s="211" t="s">
        <v>38</v>
      </c>
      <c r="E549" s="151" t="s">
        <v>77</v>
      </c>
      <c r="F549" s="151" t="s">
        <v>77</v>
      </c>
      <c r="G549" s="151" t="s">
        <v>77</v>
      </c>
      <c r="H549" s="151" t="s">
        <v>77</v>
      </c>
      <c r="I549" s="151" t="s">
        <v>78</v>
      </c>
      <c r="J549" s="211" t="s">
        <v>289</v>
      </c>
      <c r="K549" s="211" t="s">
        <v>77</v>
      </c>
    </row>
    <row r="550" spans="1:11" s="32" customFormat="1" x14ac:dyDescent="0.25">
      <c r="A550" s="51" t="s">
        <v>433</v>
      </c>
      <c r="B550" s="146" t="s">
        <v>254</v>
      </c>
      <c r="C550" s="211" t="s">
        <v>251</v>
      </c>
      <c r="D550" s="96" t="s">
        <v>39</v>
      </c>
      <c r="E550" s="151" t="s">
        <v>77</v>
      </c>
      <c r="F550" s="151" t="s">
        <v>77</v>
      </c>
      <c r="G550" s="151" t="s">
        <v>77</v>
      </c>
      <c r="H550" s="151" t="s">
        <v>77</v>
      </c>
      <c r="I550" s="151" t="s">
        <v>78</v>
      </c>
      <c r="J550" s="211" t="s">
        <v>289</v>
      </c>
      <c r="K550" s="211" t="s">
        <v>77</v>
      </c>
    </row>
    <row r="551" spans="1:11" s="32" customFormat="1" x14ac:dyDescent="0.25">
      <c r="A551" s="51" t="s">
        <v>433</v>
      </c>
      <c r="B551" s="146" t="s">
        <v>254</v>
      </c>
      <c r="C551" s="211" t="s">
        <v>251</v>
      </c>
      <c r="D551" s="96" t="s">
        <v>41</v>
      </c>
      <c r="E551" s="151" t="s">
        <v>77</v>
      </c>
      <c r="F551" s="151" t="s">
        <v>77</v>
      </c>
      <c r="G551" s="151" t="s">
        <v>77</v>
      </c>
      <c r="H551" s="151" t="s">
        <v>77</v>
      </c>
      <c r="I551" s="151" t="s">
        <v>78</v>
      </c>
      <c r="J551" s="211" t="s">
        <v>289</v>
      </c>
      <c r="K551" s="211" t="s">
        <v>77</v>
      </c>
    </row>
    <row r="552" spans="1:11" s="32" customFormat="1" x14ac:dyDescent="0.25">
      <c r="A552" s="51" t="s">
        <v>433</v>
      </c>
      <c r="B552" s="146" t="s">
        <v>254</v>
      </c>
      <c r="C552" s="211" t="s">
        <v>251</v>
      </c>
      <c r="D552" s="96" t="s">
        <v>70</v>
      </c>
      <c r="E552" s="151" t="s">
        <v>77</v>
      </c>
      <c r="F552" s="151" t="s">
        <v>77</v>
      </c>
      <c r="G552" s="151" t="s">
        <v>77</v>
      </c>
      <c r="H552" s="151" t="s">
        <v>77</v>
      </c>
      <c r="I552" s="151" t="s">
        <v>78</v>
      </c>
      <c r="J552" s="211" t="s">
        <v>289</v>
      </c>
      <c r="K552" s="211" t="s">
        <v>77</v>
      </c>
    </row>
    <row r="553" spans="1:11" s="32" customFormat="1" x14ac:dyDescent="0.25">
      <c r="A553" s="51" t="s">
        <v>433</v>
      </c>
      <c r="B553" s="146" t="s">
        <v>254</v>
      </c>
      <c r="C553" s="211" t="s">
        <v>251</v>
      </c>
      <c r="D553" s="96" t="s">
        <v>40</v>
      </c>
      <c r="E553" s="151" t="s">
        <v>77</v>
      </c>
      <c r="F553" s="151" t="s">
        <v>77</v>
      </c>
      <c r="G553" s="151" t="s">
        <v>77</v>
      </c>
      <c r="H553" s="151" t="s">
        <v>77</v>
      </c>
      <c r="I553" s="151" t="s">
        <v>78</v>
      </c>
      <c r="J553" s="211" t="s">
        <v>289</v>
      </c>
      <c r="K553" s="211" t="s">
        <v>77</v>
      </c>
    </row>
    <row r="554" spans="1:11" s="32" customFormat="1" x14ac:dyDescent="0.25">
      <c r="A554" s="51" t="s">
        <v>433</v>
      </c>
      <c r="B554" s="146" t="s">
        <v>254</v>
      </c>
      <c r="C554" s="211" t="s">
        <v>251</v>
      </c>
      <c r="D554" s="96" t="s">
        <v>42</v>
      </c>
      <c r="E554" s="151" t="s">
        <v>77</v>
      </c>
      <c r="F554" s="151" t="s">
        <v>77</v>
      </c>
      <c r="G554" s="151" t="s">
        <v>77</v>
      </c>
      <c r="H554" s="151" t="s">
        <v>77</v>
      </c>
      <c r="I554" s="151" t="s">
        <v>78</v>
      </c>
      <c r="J554" s="211" t="s">
        <v>289</v>
      </c>
      <c r="K554" s="211" t="s">
        <v>77</v>
      </c>
    </row>
    <row r="555" spans="1:11" s="32" customFormat="1" x14ac:dyDescent="0.25">
      <c r="A555" s="51" t="s">
        <v>433</v>
      </c>
      <c r="B555" s="146" t="s">
        <v>254</v>
      </c>
      <c r="C555" s="211" t="s">
        <v>251</v>
      </c>
      <c r="D555" s="211" t="s">
        <v>43</v>
      </c>
      <c r="E555" s="151" t="s">
        <v>77</v>
      </c>
      <c r="F555" s="151" t="s">
        <v>77</v>
      </c>
      <c r="G555" s="151" t="s">
        <v>77</v>
      </c>
      <c r="H555" s="151" t="s">
        <v>77</v>
      </c>
      <c r="I555" s="151" t="s">
        <v>78</v>
      </c>
      <c r="J555" s="211" t="s">
        <v>289</v>
      </c>
      <c r="K555" s="211" t="s">
        <v>77</v>
      </c>
    </row>
    <row r="556" spans="1:11" s="32" customFormat="1" x14ac:dyDescent="0.25">
      <c r="A556" s="51" t="s">
        <v>433</v>
      </c>
      <c r="B556" s="146" t="s">
        <v>254</v>
      </c>
      <c r="C556" s="211" t="s">
        <v>251</v>
      </c>
      <c r="D556" s="211" t="s">
        <v>44</v>
      </c>
      <c r="E556" s="151" t="s">
        <v>77</v>
      </c>
      <c r="F556" s="151" t="s">
        <v>77</v>
      </c>
      <c r="G556" s="151" t="s">
        <v>77</v>
      </c>
      <c r="H556" s="151" t="s">
        <v>77</v>
      </c>
      <c r="I556" s="151" t="s">
        <v>78</v>
      </c>
      <c r="J556" s="211" t="s">
        <v>289</v>
      </c>
      <c r="K556" s="211" t="s">
        <v>77</v>
      </c>
    </row>
    <row r="557" spans="1:11" s="32" customFormat="1" x14ac:dyDescent="0.25">
      <c r="A557" s="51" t="s">
        <v>433</v>
      </c>
      <c r="B557" s="146" t="s">
        <v>254</v>
      </c>
      <c r="C557" s="211" t="s">
        <v>251</v>
      </c>
      <c r="D557" s="96" t="s">
        <v>45</v>
      </c>
      <c r="E557" s="151" t="s">
        <v>77</v>
      </c>
      <c r="F557" s="151" t="s">
        <v>77</v>
      </c>
      <c r="G557" s="151" t="s">
        <v>77</v>
      </c>
      <c r="H557" s="151" t="s">
        <v>77</v>
      </c>
      <c r="I557" s="151" t="s">
        <v>78</v>
      </c>
      <c r="J557" s="211" t="s">
        <v>289</v>
      </c>
      <c r="K557" s="211" t="s">
        <v>77</v>
      </c>
    </row>
    <row r="558" spans="1:11" s="32" customFormat="1" x14ac:dyDescent="0.25">
      <c r="A558" s="51" t="s">
        <v>433</v>
      </c>
      <c r="B558" s="146" t="s">
        <v>254</v>
      </c>
      <c r="C558" s="211" t="s">
        <v>251</v>
      </c>
      <c r="D558" s="96" t="s">
        <v>71</v>
      </c>
      <c r="E558" s="151" t="s">
        <v>77</v>
      </c>
      <c r="F558" s="151" t="s">
        <v>77</v>
      </c>
      <c r="G558" s="151" t="s">
        <v>77</v>
      </c>
      <c r="H558" s="151" t="s">
        <v>77</v>
      </c>
      <c r="I558" s="151" t="s">
        <v>78</v>
      </c>
      <c r="J558" s="211" t="s">
        <v>289</v>
      </c>
      <c r="K558" s="211" t="s">
        <v>77</v>
      </c>
    </row>
    <row r="559" spans="1:11" s="32" customFormat="1" x14ac:dyDescent="0.25">
      <c r="A559" s="51" t="s">
        <v>433</v>
      </c>
      <c r="B559" s="146" t="s">
        <v>254</v>
      </c>
      <c r="C559" s="211" t="s">
        <v>251</v>
      </c>
      <c r="D559" s="211" t="s">
        <v>46</v>
      </c>
      <c r="E559" s="151" t="s">
        <v>77</v>
      </c>
      <c r="F559" s="151" t="s">
        <v>77</v>
      </c>
      <c r="G559" s="151" t="s">
        <v>77</v>
      </c>
      <c r="H559" s="151" t="s">
        <v>77</v>
      </c>
      <c r="I559" s="151" t="s">
        <v>78</v>
      </c>
      <c r="J559" s="211" t="s">
        <v>289</v>
      </c>
      <c r="K559" s="211" t="s">
        <v>77</v>
      </c>
    </row>
    <row r="560" spans="1:11" s="32" customFormat="1" x14ac:dyDescent="0.25">
      <c r="A560" s="51" t="s">
        <v>433</v>
      </c>
      <c r="B560" s="146" t="s">
        <v>254</v>
      </c>
      <c r="C560" s="211" t="s">
        <v>251</v>
      </c>
      <c r="D560" s="96" t="s">
        <v>72</v>
      </c>
      <c r="E560" s="151" t="s">
        <v>77</v>
      </c>
      <c r="F560" s="151" t="s">
        <v>77</v>
      </c>
      <c r="G560" s="151" t="s">
        <v>77</v>
      </c>
      <c r="H560" s="151" t="s">
        <v>77</v>
      </c>
      <c r="I560" s="151" t="s">
        <v>78</v>
      </c>
      <c r="J560" s="211" t="s">
        <v>289</v>
      </c>
      <c r="K560" s="211" t="s">
        <v>77</v>
      </c>
    </row>
    <row r="561" spans="1:11" s="32" customFormat="1" x14ac:dyDescent="0.25">
      <c r="A561" s="51" t="s">
        <v>433</v>
      </c>
      <c r="B561" s="146" t="s">
        <v>254</v>
      </c>
      <c r="C561" s="211" t="s">
        <v>251</v>
      </c>
      <c r="D561" s="211" t="s">
        <v>73</v>
      </c>
      <c r="E561" s="151" t="s">
        <v>77</v>
      </c>
      <c r="F561" s="151" t="s">
        <v>77</v>
      </c>
      <c r="G561" s="151" t="s">
        <v>77</v>
      </c>
      <c r="H561" s="151" t="s">
        <v>77</v>
      </c>
      <c r="I561" s="151" t="s">
        <v>78</v>
      </c>
      <c r="J561" s="211" t="s">
        <v>289</v>
      </c>
      <c r="K561" s="211" t="s">
        <v>77</v>
      </c>
    </row>
    <row r="562" spans="1:11" s="32" customFormat="1" x14ac:dyDescent="0.25">
      <c r="A562" s="51" t="s">
        <v>433</v>
      </c>
      <c r="B562" s="146" t="s">
        <v>254</v>
      </c>
      <c r="C562" s="211" t="s">
        <v>251</v>
      </c>
      <c r="D562" s="96" t="s">
        <v>74</v>
      </c>
      <c r="E562" s="151" t="s">
        <v>77</v>
      </c>
      <c r="F562" s="151" t="s">
        <v>77</v>
      </c>
      <c r="G562" s="151" t="s">
        <v>77</v>
      </c>
      <c r="H562" s="151" t="s">
        <v>77</v>
      </c>
      <c r="I562" s="151" t="s">
        <v>78</v>
      </c>
      <c r="J562" s="211" t="s">
        <v>289</v>
      </c>
      <c r="K562" s="211" t="s">
        <v>77</v>
      </c>
    </row>
    <row r="563" spans="1:11" s="32" customFormat="1" x14ac:dyDescent="0.25">
      <c r="A563" s="51" t="s">
        <v>433</v>
      </c>
      <c r="B563" s="146" t="s">
        <v>254</v>
      </c>
      <c r="C563" s="211" t="s">
        <v>251</v>
      </c>
      <c r="D563" s="96" t="s">
        <v>75</v>
      </c>
      <c r="E563" s="151" t="s">
        <v>77</v>
      </c>
      <c r="F563" s="151" t="s">
        <v>77</v>
      </c>
      <c r="G563" s="151" t="s">
        <v>77</v>
      </c>
      <c r="H563" s="151" t="s">
        <v>77</v>
      </c>
      <c r="I563" s="151" t="s">
        <v>78</v>
      </c>
      <c r="J563" s="211" t="s">
        <v>289</v>
      </c>
      <c r="K563" s="211" t="s">
        <v>77</v>
      </c>
    </row>
    <row r="564" spans="1:11" s="32" customFormat="1" x14ac:dyDescent="0.25">
      <c r="A564" s="51" t="s">
        <v>433</v>
      </c>
      <c r="B564" s="146" t="s">
        <v>254</v>
      </c>
      <c r="C564" s="211" t="s">
        <v>251</v>
      </c>
      <c r="D564" s="96" t="s">
        <v>76</v>
      </c>
      <c r="E564" s="151" t="s">
        <v>77</v>
      </c>
      <c r="F564" s="151" t="s">
        <v>77</v>
      </c>
      <c r="G564" s="151" t="s">
        <v>77</v>
      </c>
      <c r="H564" s="151" t="s">
        <v>77</v>
      </c>
      <c r="I564" s="151" t="s">
        <v>78</v>
      </c>
      <c r="J564" s="211" t="s">
        <v>289</v>
      </c>
      <c r="K564" s="211" t="s">
        <v>77</v>
      </c>
    </row>
    <row r="565" spans="1:11" s="32" customFormat="1" x14ac:dyDescent="0.25">
      <c r="A565" s="51" t="s">
        <v>433</v>
      </c>
      <c r="B565" s="146" t="s">
        <v>254</v>
      </c>
      <c r="C565" s="211" t="s">
        <v>251</v>
      </c>
      <c r="D565" s="96" t="s">
        <v>47</v>
      </c>
      <c r="E565" s="151" t="s">
        <v>77</v>
      </c>
      <c r="F565" s="151" t="s">
        <v>77</v>
      </c>
      <c r="G565" s="151" t="s">
        <v>77</v>
      </c>
      <c r="H565" s="151" t="s">
        <v>77</v>
      </c>
      <c r="I565" s="151" t="s">
        <v>78</v>
      </c>
      <c r="J565" s="211" t="s">
        <v>289</v>
      </c>
      <c r="K565" s="211" t="s">
        <v>77</v>
      </c>
    </row>
    <row r="566" spans="1:11" s="32" customFormat="1" x14ac:dyDescent="0.25">
      <c r="A566" s="147" t="s">
        <v>382</v>
      </c>
      <c r="B566" s="211" t="s">
        <v>254</v>
      </c>
      <c r="C566" s="211" t="s">
        <v>252</v>
      </c>
      <c r="D566" s="96" t="s">
        <v>49</v>
      </c>
      <c r="E566" s="151" t="s">
        <v>77</v>
      </c>
      <c r="F566" s="151" t="s">
        <v>77</v>
      </c>
      <c r="G566" s="151" t="s">
        <v>77</v>
      </c>
      <c r="H566" s="151" t="s">
        <v>77</v>
      </c>
      <c r="I566" s="151" t="s">
        <v>78</v>
      </c>
      <c r="J566" s="211" t="s">
        <v>289</v>
      </c>
      <c r="K566" s="211" t="s">
        <v>78</v>
      </c>
    </row>
    <row r="567" spans="1:11" s="32" customFormat="1" x14ac:dyDescent="0.25">
      <c r="A567" s="147" t="s">
        <v>382</v>
      </c>
      <c r="B567" s="211" t="s">
        <v>254</v>
      </c>
      <c r="C567" s="211" t="s">
        <v>252</v>
      </c>
      <c r="D567" s="96" t="s">
        <v>50</v>
      </c>
      <c r="E567" s="151" t="s">
        <v>77</v>
      </c>
      <c r="F567" s="151" t="s">
        <v>77</v>
      </c>
      <c r="G567" s="151" t="s">
        <v>77</v>
      </c>
      <c r="H567" s="151" t="s">
        <v>77</v>
      </c>
      <c r="I567" s="151" t="s">
        <v>78</v>
      </c>
      <c r="J567" s="211" t="s">
        <v>289</v>
      </c>
      <c r="K567" s="211" t="s">
        <v>78</v>
      </c>
    </row>
    <row r="568" spans="1:11" s="32" customFormat="1" x14ac:dyDescent="0.25">
      <c r="A568" s="147" t="s">
        <v>382</v>
      </c>
      <c r="B568" s="211" t="s">
        <v>254</v>
      </c>
      <c r="C568" s="211" t="s">
        <v>252</v>
      </c>
      <c r="D568" s="96" t="s">
        <v>56</v>
      </c>
      <c r="E568" s="151" t="s">
        <v>77</v>
      </c>
      <c r="F568" s="151" t="s">
        <v>77</v>
      </c>
      <c r="G568" s="151" t="s">
        <v>77</v>
      </c>
      <c r="H568" s="151" t="s">
        <v>77</v>
      </c>
      <c r="I568" s="151" t="s">
        <v>78</v>
      </c>
      <c r="J568" s="211" t="s">
        <v>289</v>
      </c>
      <c r="K568" s="211" t="s">
        <v>78</v>
      </c>
    </row>
    <row r="569" spans="1:11" s="32" customFormat="1" x14ac:dyDescent="0.25">
      <c r="A569" s="147" t="s">
        <v>382</v>
      </c>
      <c r="B569" s="211" t="s">
        <v>254</v>
      </c>
      <c r="C569" s="211" t="s">
        <v>252</v>
      </c>
      <c r="D569" s="96" t="s">
        <v>59</v>
      </c>
      <c r="E569" s="151" t="s">
        <v>77</v>
      </c>
      <c r="F569" s="151" t="s">
        <v>77</v>
      </c>
      <c r="G569" s="151" t="s">
        <v>77</v>
      </c>
      <c r="H569" s="151" t="s">
        <v>77</v>
      </c>
      <c r="I569" s="151" t="s">
        <v>78</v>
      </c>
      <c r="J569" s="211" t="s">
        <v>289</v>
      </c>
      <c r="K569" s="211" t="s">
        <v>78</v>
      </c>
    </row>
    <row r="570" spans="1:11" s="32" customFormat="1" x14ac:dyDescent="0.25">
      <c r="A570" s="147" t="s">
        <v>382</v>
      </c>
      <c r="B570" s="211" t="s">
        <v>254</v>
      </c>
      <c r="C570" s="211" t="s">
        <v>252</v>
      </c>
      <c r="D570" s="211" t="s">
        <v>24</v>
      </c>
      <c r="E570" s="151" t="s">
        <v>77</v>
      </c>
      <c r="F570" s="151" t="s">
        <v>77</v>
      </c>
      <c r="G570" s="151" t="s">
        <v>77</v>
      </c>
      <c r="H570" s="151" t="s">
        <v>77</v>
      </c>
      <c r="I570" s="151" t="s">
        <v>78</v>
      </c>
      <c r="J570" s="211" t="s">
        <v>289</v>
      </c>
      <c r="K570" s="211" t="s">
        <v>78</v>
      </c>
    </row>
    <row r="571" spans="1:11" s="32" customFormat="1" x14ac:dyDescent="0.25">
      <c r="A571" s="147" t="s">
        <v>382</v>
      </c>
      <c r="B571" s="211" t="s">
        <v>254</v>
      </c>
      <c r="C571" s="211" t="s">
        <v>252</v>
      </c>
      <c r="D571" s="96" t="s">
        <v>64</v>
      </c>
      <c r="E571" s="151" t="s">
        <v>77</v>
      </c>
      <c r="F571" s="151" t="s">
        <v>77</v>
      </c>
      <c r="G571" s="151" t="s">
        <v>77</v>
      </c>
      <c r="H571" s="151" t="s">
        <v>77</v>
      </c>
      <c r="I571" s="151" t="s">
        <v>78</v>
      </c>
      <c r="J571" s="211" t="s">
        <v>289</v>
      </c>
      <c r="K571" s="211" t="s">
        <v>78</v>
      </c>
    </row>
    <row r="572" spans="1:11" s="32" customFormat="1" x14ac:dyDescent="0.25">
      <c r="A572" s="147" t="s">
        <v>382</v>
      </c>
      <c r="B572" s="211" t="s">
        <v>254</v>
      </c>
      <c r="C572" s="211" t="s">
        <v>252</v>
      </c>
      <c r="D572" s="211" t="s">
        <v>29</v>
      </c>
      <c r="E572" s="151" t="s">
        <v>77</v>
      </c>
      <c r="F572" s="151" t="s">
        <v>77</v>
      </c>
      <c r="G572" s="151" t="s">
        <v>77</v>
      </c>
      <c r="H572" s="151" t="s">
        <v>77</v>
      </c>
      <c r="I572" s="151" t="s">
        <v>78</v>
      </c>
      <c r="J572" s="211" t="s">
        <v>289</v>
      </c>
      <c r="K572" s="211" t="s">
        <v>78</v>
      </c>
    </row>
    <row r="573" spans="1:11" s="32" customFormat="1" x14ac:dyDescent="0.25">
      <c r="A573" s="147" t="s">
        <v>382</v>
      </c>
      <c r="B573" s="211" t="s">
        <v>254</v>
      </c>
      <c r="C573" s="211" t="s">
        <v>252</v>
      </c>
      <c r="D573" s="96" t="s">
        <v>65</v>
      </c>
      <c r="E573" s="151" t="s">
        <v>77</v>
      </c>
      <c r="F573" s="151" t="s">
        <v>77</v>
      </c>
      <c r="G573" s="151" t="s">
        <v>77</v>
      </c>
      <c r="H573" s="151" t="s">
        <v>77</v>
      </c>
      <c r="I573" s="151" t="s">
        <v>78</v>
      </c>
      <c r="J573" s="211" t="s">
        <v>289</v>
      </c>
      <c r="K573" s="211" t="s">
        <v>78</v>
      </c>
    </row>
    <row r="574" spans="1:11" s="32" customFormat="1" x14ac:dyDescent="0.25">
      <c r="A574" s="147" t="s">
        <v>382</v>
      </c>
      <c r="B574" s="211" t="s">
        <v>254</v>
      </c>
      <c r="C574" s="211" t="s">
        <v>252</v>
      </c>
      <c r="D574" s="96" t="s">
        <v>66</v>
      </c>
      <c r="E574" s="151" t="s">
        <v>77</v>
      </c>
      <c r="F574" s="151" t="s">
        <v>77</v>
      </c>
      <c r="G574" s="151" t="s">
        <v>77</v>
      </c>
      <c r="H574" s="151" t="s">
        <v>77</v>
      </c>
      <c r="I574" s="151" t="s">
        <v>78</v>
      </c>
      <c r="J574" s="211" t="s">
        <v>289</v>
      </c>
      <c r="K574" s="211" t="s">
        <v>78</v>
      </c>
    </row>
    <row r="575" spans="1:11" s="32" customFormat="1" x14ac:dyDescent="0.25">
      <c r="A575" s="147" t="s">
        <v>382</v>
      </c>
      <c r="B575" s="211" t="s">
        <v>254</v>
      </c>
      <c r="C575" s="211" t="s">
        <v>252</v>
      </c>
      <c r="D575" s="96" t="s">
        <v>67</v>
      </c>
      <c r="E575" s="151" t="s">
        <v>77</v>
      </c>
      <c r="F575" s="151" t="s">
        <v>77</v>
      </c>
      <c r="G575" s="151" t="s">
        <v>77</v>
      </c>
      <c r="H575" s="151" t="s">
        <v>77</v>
      </c>
      <c r="I575" s="151" t="s">
        <v>78</v>
      </c>
      <c r="J575" s="211" t="s">
        <v>289</v>
      </c>
      <c r="K575" s="211" t="s">
        <v>78</v>
      </c>
    </row>
    <row r="576" spans="1:11" s="32" customFormat="1" x14ac:dyDescent="0.25">
      <c r="A576" s="147" t="s">
        <v>382</v>
      </c>
      <c r="B576" s="211" t="s">
        <v>254</v>
      </c>
      <c r="C576" s="211" t="s">
        <v>252</v>
      </c>
      <c r="D576" s="96" t="s">
        <v>68</v>
      </c>
      <c r="E576" s="151" t="s">
        <v>77</v>
      </c>
      <c r="F576" s="151" t="s">
        <v>77</v>
      </c>
      <c r="G576" s="151" t="s">
        <v>77</v>
      </c>
      <c r="H576" s="151" t="s">
        <v>77</v>
      </c>
      <c r="I576" s="151" t="s">
        <v>78</v>
      </c>
      <c r="J576" s="211" t="s">
        <v>289</v>
      </c>
      <c r="K576" s="211" t="s">
        <v>78</v>
      </c>
    </row>
    <row r="577" spans="1:11" s="32" customFormat="1" x14ac:dyDescent="0.25">
      <c r="A577" s="147" t="s">
        <v>382</v>
      </c>
      <c r="B577" s="211" t="s">
        <v>254</v>
      </c>
      <c r="C577" s="211" t="s">
        <v>252</v>
      </c>
      <c r="D577" s="96" t="s">
        <v>41</v>
      </c>
      <c r="E577" s="151" t="s">
        <v>77</v>
      </c>
      <c r="F577" s="151" t="s">
        <v>77</v>
      </c>
      <c r="G577" s="151" t="s">
        <v>77</v>
      </c>
      <c r="H577" s="151" t="s">
        <v>77</v>
      </c>
      <c r="I577" s="151" t="s">
        <v>78</v>
      </c>
      <c r="J577" s="211" t="s">
        <v>289</v>
      </c>
      <c r="K577" s="211" t="s">
        <v>78</v>
      </c>
    </row>
    <row r="578" spans="1:11" s="32" customFormat="1" x14ac:dyDescent="0.25">
      <c r="A578" s="147" t="s">
        <v>382</v>
      </c>
      <c r="B578" s="211" t="s">
        <v>254</v>
      </c>
      <c r="C578" s="211" t="s">
        <v>252</v>
      </c>
      <c r="D578" s="96" t="s">
        <v>70</v>
      </c>
      <c r="E578" s="151" t="s">
        <v>77</v>
      </c>
      <c r="F578" s="151" t="s">
        <v>77</v>
      </c>
      <c r="G578" s="151" t="s">
        <v>77</v>
      </c>
      <c r="H578" s="151" t="s">
        <v>77</v>
      </c>
      <c r="I578" s="151" t="s">
        <v>78</v>
      </c>
      <c r="J578" s="211" t="s">
        <v>289</v>
      </c>
      <c r="K578" s="211" t="s">
        <v>78</v>
      </c>
    </row>
    <row r="579" spans="1:11" s="32" customFormat="1" x14ac:dyDescent="0.25">
      <c r="A579" s="147" t="s">
        <v>382</v>
      </c>
      <c r="B579" s="211" t="s">
        <v>254</v>
      </c>
      <c r="C579" s="211" t="s">
        <v>252</v>
      </c>
      <c r="D579" s="211" t="s">
        <v>43</v>
      </c>
      <c r="E579" s="151" t="s">
        <v>77</v>
      </c>
      <c r="F579" s="151" t="s">
        <v>77</v>
      </c>
      <c r="G579" s="151" t="s">
        <v>77</v>
      </c>
      <c r="H579" s="151" t="s">
        <v>77</v>
      </c>
      <c r="I579" s="151" t="s">
        <v>78</v>
      </c>
      <c r="J579" s="211" t="s">
        <v>289</v>
      </c>
      <c r="K579" s="211" t="s">
        <v>78</v>
      </c>
    </row>
    <row r="580" spans="1:11" s="32" customFormat="1" x14ac:dyDescent="0.25">
      <c r="A580" s="147" t="s">
        <v>382</v>
      </c>
      <c r="B580" s="211" t="s">
        <v>254</v>
      </c>
      <c r="C580" s="211" t="s">
        <v>252</v>
      </c>
      <c r="D580" s="211" t="s">
        <v>44</v>
      </c>
      <c r="E580" s="151" t="s">
        <v>77</v>
      </c>
      <c r="F580" s="151" t="s">
        <v>77</v>
      </c>
      <c r="G580" s="151" t="s">
        <v>77</v>
      </c>
      <c r="H580" s="151" t="s">
        <v>77</v>
      </c>
      <c r="I580" s="151" t="s">
        <v>78</v>
      </c>
      <c r="J580" s="211" t="s">
        <v>289</v>
      </c>
      <c r="K580" s="211" t="s">
        <v>78</v>
      </c>
    </row>
    <row r="581" spans="1:11" s="32" customFormat="1" x14ac:dyDescent="0.25">
      <c r="A581" s="147" t="s">
        <v>382</v>
      </c>
      <c r="B581" s="211" t="s">
        <v>254</v>
      </c>
      <c r="C581" s="211" t="s">
        <v>252</v>
      </c>
      <c r="D581" s="96" t="s">
        <v>72</v>
      </c>
      <c r="E581" s="151" t="s">
        <v>77</v>
      </c>
      <c r="F581" s="151" t="s">
        <v>77</v>
      </c>
      <c r="G581" s="151" t="s">
        <v>77</v>
      </c>
      <c r="H581" s="151" t="s">
        <v>77</v>
      </c>
      <c r="I581" s="151" t="s">
        <v>78</v>
      </c>
      <c r="J581" s="211" t="s">
        <v>289</v>
      </c>
      <c r="K581" s="211" t="s">
        <v>78</v>
      </c>
    </row>
    <row r="582" spans="1:11" s="32" customFormat="1" x14ac:dyDescent="0.25">
      <c r="A582" s="147" t="s">
        <v>382</v>
      </c>
      <c r="B582" s="211" t="s">
        <v>254</v>
      </c>
      <c r="C582" s="211" t="s">
        <v>252</v>
      </c>
      <c r="D582" s="211" t="s">
        <v>73</v>
      </c>
      <c r="E582" s="151" t="s">
        <v>77</v>
      </c>
      <c r="F582" s="151" t="s">
        <v>77</v>
      </c>
      <c r="G582" s="151" t="s">
        <v>77</v>
      </c>
      <c r="H582" s="151" t="s">
        <v>77</v>
      </c>
      <c r="I582" s="151" t="s">
        <v>78</v>
      </c>
      <c r="J582" s="211" t="s">
        <v>289</v>
      </c>
      <c r="K582" s="211" t="s">
        <v>78</v>
      </c>
    </row>
    <row r="583" spans="1:11" s="32" customFormat="1" x14ac:dyDescent="0.25">
      <c r="A583" s="147" t="s">
        <v>382</v>
      </c>
      <c r="B583" s="211" t="s">
        <v>254</v>
      </c>
      <c r="C583" s="211" t="s">
        <v>252</v>
      </c>
      <c r="D583" s="96" t="s">
        <v>74</v>
      </c>
      <c r="E583" s="151" t="s">
        <v>77</v>
      </c>
      <c r="F583" s="151" t="s">
        <v>77</v>
      </c>
      <c r="G583" s="151" t="s">
        <v>77</v>
      </c>
      <c r="H583" s="151" t="s">
        <v>77</v>
      </c>
      <c r="I583" s="151" t="s">
        <v>78</v>
      </c>
      <c r="J583" s="211" t="s">
        <v>289</v>
      </c>
      <c r="K583" s="211" t="s">
        <v>78</v>
      </c>
    </row>
    <row r="584" spans="1:11" s="32" customFormat="1" x14ac:dyDescent="0.25">
      <c r="A584" s="147" t="s">
        <v>382</v>
      </c>
      <c r="B584" s="211" t="s">
        <v>254</v>
      </c>
      <c r="C584" s="211" t="s">
        <v>252</v>
      </c>
      <c r="D584" s="96" t="s">
        <v>75</v>
      </c>
      <c r="E584" s="151" t="s">
        <v>77</v>
      </c>
      <c r="F584" s="151" t="s">
        <v>77</v>
      </c>
      <c r="G584" s="151" t="s">
        <v>77</v>
      </c>
      <c r="H584" s="151" t="s">
        <v>77</v>
      </c>
      <c r="I584" s="151" t="s">
        <v>78</v>
      </c>
      <c r="J584" s="211" t="s">
        <v>289</v>
      </c>
      <c r="K584" s="211" t="s">
        <v>78</v>
      </c>
    </row>
    <row r="585" spans="1:11" s="32" customFormat="1" x14ac:dyDescent="0.25">
      <c r="A585" s="147" t="s">
        <v>382</v>
      </c>
      <c r="B585" s="211" t="s">
        <v>254</v>
      </c>
      <c r="C585" s="211" t="s">
        <v>252</v>
      </c>
      <c r="D585" s="96" t="s">
        <v>76</v>
      </c>
      <c r="E585" s="151" t="s">
        <v>77</v>
      </c>
      <c r="F585" s="151" t="s">
        <v>77</v>
      </c>
      <c r="G585" s="151" t="s">
        <v>77</v>
      </c>
      <c r="H585" s="151" t="s">
        <v>77</v>
      </c>
      <c r="I585" s="151" t="s">
        <v>78</v>
      </c>
      <c r="J585" s="211" t="s">
        <v>289</v>
      </c>
      <c r="K585" s="211" t="s">
        <v>78</v>
      </c>
    </row>
    <row r="586" spans="1:11" s="32" customFormat="1" x14ac:dyDescent="0.25">
      <c r="A586" s="51" t="s">
        <v>275</v>
      </c>
      <c r="B586" s="151" t="s">
        <v>236</v>
      </c>
      <c r="C586" s="151" t="s">
        <v>253</v>
      </c>
      <c r="D586" s="142" t="s">
        <v>51</v>
      </c>
      <c r="E586" s="151" t="s">
        <v>77</v>
      </c>
      <c r="F586" s="151" t="s">
        <v>77</v>
      </c>
      <c r="G586" s="96" t="s">
        <v>78</v>
      </c>
      <c r="H586" s="96" t="s">
        <v>78</v>
      </c>
      <c r="I586" s="96" t="s">
        <v>78</v>
      </c>
      <c r="J586" s="96" t="s">
        <v>285</v>
      </c>
      <c r="K586" s="211" t="s">
        <v>78</v>
      </c>
    </row>
    <row r="587" spans="1:11" s="32" customFormat="1" x14ac:dyDescent="0.25">
      <c r="A587" s="140" t="s">
        <v>274</v>
      </c>
      <c r="B587" s="211" t="s">
        <v>254</v>
      </c>
      <c r="C587" s="211" t="s">
        <v>293</v>
      </c>
      <c r="D587" s="96" t="s">
        <v>4</v>
      </c>
      <c r="E587" s="151" t="s">
        <v>77</v>
      </c>
      <c r="F587" s="151" t="s">
        <v>77</v>
      </c>
      <c r="G587" s="211" t="s">
        <v>78</v>
      </c>
      <c r="H587" s="211" t="s">
        <v>78</v>
      </c>
      <c r="I587" s="211" t="s">
        <v>78</v>
      </c>
      <c r="J587" s="211" t="s">
        <v>290</v>
      </c>
      <c r="K587" s="211" t="s">
        <v>77</v>
      </c>
    </row>
    <row r="588" spans="1:11" s="32" customFormat="1" x14ac:dyDescent="0.25">
      <c r="A588" s="140" t="s">
        <v>274</v>
      </c>
      <c r="B588" s="211" t="s">
        <v>254</v>
      </c>
      <c r="C588" s="211" t="s">
        <v>293</v>
      </c>
      <c r="D588" s="96" t="s">
        <v>49</v>
      </c>
      <c r="E588" s="151" t="s">
        <v>77</v>
      </c>
      <c r="F588" s="151" t="s">
        <v>77</v>
      </c>
      <c r="G588" s="211" t="s">
        <v>78</v>
      </c>
      <c r="H588" s="211" t="s">
        <v>78</v>
      </c>
      <c r="I588" s="211" t="s">
        <v>78</v>
      </c>
      <c r="J588" s="211" t="s">
        <v>290</v>
      </c>
      <c r="K588" s="211" t="s">
        <v>77</v>
      </c>
    </row>
    <row r="589" spans="1:11" s="32" customFormat="1" x14ac:dyDescent="0.25">
      <c r="A589" s="140" t="s">
        <v>274</v>
      </c>
      <c r="B589" s="211" t="s">
        <v>254</v>
      </c>
      <c r="C589" s="211" t="s">
        <v>293</v>
      </c>
      <c r="D589" s="96" t="s">
        <v>50</v>
      </c>
      <c r="E589" s="151" t="s">
        <v>77</v>
      </c>
      <c r="F589" s="151" t="s">
        <v>77</v>
      </c>
      <c r="G589" s="211" t="s">
        <v>78</v>
      </c>
      <c r="H589" s="211" t="s">
        <v>78</v>
      </c>
      <c r="I589" s="211" t="s">
        <v>78</v>
      </c>
      <c r="J589" s="211" t="s">
        <v>290</v>
      </c>
      <c r="K589" s="211" t="s">
        <v>77</v>
      </c>
    </row>
    <row r="590" spans="1:11" s="32" customFormat="1" x14ac:dyDescent="0.25">
      <c r="A590" s="140" t="s">
        <v>274</v>
      </c>
      <c r="B590" s="211" t="s">
        <v>254</v>
      </c>
      <c r="C590" s="211" t="s">
        <v>293</v>
      </c>
      <c r="D590" s="211" t="s">
        <v>11</v>
      </c>
      <c r="E590" s="151" t="s">
        <v>77</v>
      </c>
      <c r="F590" s="151" t="s">
        <v>77</v>
      </c>
      <c r="G590" s="211" t="s">
        <v>78</v>
      </c>
      <c r="H590" s="211" t="s">
        <v>78</v>
      </c>
      <c r="I590" s="211" t="s">
        <v>78</v>
      </c>
      <c r="J590" s="211" t="s">
        <v>290</v>
      </c>
      <c r="K590" s="211" t="s">
        <v>77</v>
      </c>
    </row>
    <row r="591" spans="1:11" s="32" customFormat="1" x14ac:dyDescent="0.25">
      <c r="A591" s="140" t="s">
        <v>274</v>
      </c>
      <c r="B591" s="211" t="s">
        <v>254</v>
      </c>
      <c r="C591" s="211" t="s">
        <v>293</v>
      </c>
      <c r="D591" s="211" t="s">
        <v>12</v>
      </c>
      <c r="E591" s="151" t="s">
        <v>77</v>
      </c>
      <c r="F591" s="151" t="s">
        <v>77</v>
      </c>
      <c r="G591" s="211" t="s">
        <v>78</v>
      </c>
      <c r="H591" s="211" t="s">
        <v>78</v>
      </c>
      <c r="I591" s="211" t="s">
        <v>78</v>
      </c>
      <c r="J591" s="211" t="s">
        <v>290</v>
      </c>
      <c r="K591" s="211" t="s">
        <v>77</v>
      </c>
    </row>
    <row r="592" spans="1:11" s="32" customFormat="1" x14ac:dyDescent="0.25">
      <c r="A592" s="140" t="s">
        <v>274</v>
      </c>
      <c r="B592" s="211" t="s">
        <v>254</v>
      </c>
      <c r="C592" s="211" t="s">
        <v>293</v>
      </c>
      <c r="D592" s="211" t="s">
        <v>51</v>
      </c>
      <c r="E592" s="151" t="s">
        <v>77</v>
      </c>
      <c r="F592" s="151" t="s">
        <v>77</v>
      </c>
      <c r="G592" s="211" t="s">
        <v>78</v>
      </c>
      <c r="H592" s="211" t="s">
        <v>78</v>
      </c>
      <c r="I592" s="211" t="s">
        <v>78</v>
      </c>
      <c r="J592" s="211" t="s">
        <v>290</v>
      </c>
      <c r="K592" s="211" t="s">
        <v>77</v>
      </c>
    </row>
    <row r="593" spans="1:11" s="32" customFormat="1" x14ac:dyDescent="0.25">
      <c r="A593" s="140" t="s">
        <v>274</v>
      </c>
      <c r="B593" s="211" t="s">
        <v>254</v>
      </c>
      <c r="C593" s="211" t="s">
        <v>293</v>
      </c>
      <c r="D593" s="96" t="s">
        <v>52</v>
      </c>
      <c r="E593" s="151" t="s">
        <v>77</v>
      </c>
      <c r="F593" s="151" t="s">
        <v>77</v>
      </c>
      <c r="G593" s="211" t="s">
        <v>78</v>
      </c>
      <c r="H593" s="211" t="s">
        <v>78</v>
      </c>
      <c r="I593" s="211" t="s">
        <v>78</v>
      </c>
      <c r="J593" s="211" t="s">
        <v>290</v>
      </c>
      <c r="K593" s="211" t="s">
        <v>77</v>
      </c>
    </row>
    <row r="594" spans="1:11" s="32" customFormat="1" x14ac:dyDescent="0.25">
      <c r="A594" s="140" t="s">
        <v>274</v>
      </c>
      <c r="B594" s="211" t="s">
        <v>254</v>
      </c>
      <c r="C594" s="211" t="s">
        <v>293</v>
      </c>
      <c r="D594" s="211" t="s">
        <v>55</v>
      </c>
      <c r="E594" s="151" t="s">
        <v>77</v>
      </c>
      <c r="F594" s="151" t="s">
        <v>77</v>
      </c>
      <c r="G594" s="211" t="s">
        <v>78</v>
      </c>
      <c r="H594" s="211" t="s">
        <v>78</v>
      </c>
      <c r="I594" s="211" t="s">
        <v>78</v>
      </c>
      <c r="J594" s="211" t="s">
        <v>290</v>
      </c>
      <c r="K594" s="211" t="s">
        <v>77</v>
      </c>
    </row>
    <row r="595" spans="1:11" s="32" customFormat="1" x14ac:dyDescent="0.25">
      <c r="A595" s="140" t="s">
        <v>274</v>
      </c>
      <c r="B595" s="211" t="s">
        <v>254</v>
      </c>
      <c r="C595" s="211" t="s">
        <v>293</v>
      </c>
      <c r="D595" s="96" t="s">
        <v>56</v>
      </c>
      <c r="E595" s="151" t="s">
        <v>77</v>
      </c>
      <c r="F595" s="151" t="s">
        <v>77</v>
      </c>
      <c r="G595" s="211" t="s">
        <v>78</v>
      </c>
      <c r="H595" s="211" t="s">
        <v>78</v>
      </c>
      <c r="I595" s="211" t="s">
        <v>78</v>
      </c>
      <c r="J595" s="211" t="s">
        <v>290</v>
      </c>
      <c r="K595" s="211" t="s">
        <v>77</v>
      </c>
    </row>
    <row r="596" spans="1:11" s="32" customFormat="1" x14ac:dyDescent="0.25">
      <c r="A596" s="140" t="s">
        <v>274</v>
      </c>
      <c r="B596" s="211" t="s">
        <v>254</v>
      </c>
      <c r="C596" s="211" t="s">
        <v>293</v>
      </c>
      <c r="D596" s="96" t="s">
        <v>57</v>
      </c>
      <c r="E596" s="151" t="s">
        <v>77</v>
      </c>
      <c r="F596" s="151" t="s">
        <v>77</v>
      </c>
      <c r="G596" s="211" t="s">
        <v>78</v>
      </c>
      <c r="H596" s="211" t="s">
        <v>78</v>
      </c>
      <c r="I596" s="211" t="s">
        <v>78</v>
      </c>
      <c r="J596" s="211" t="s">
        <v>290</v>
      </c>
      <c r="K596" s="211" t="s">
        <v>77</v>
      </c>
    </row>
    <row r="597" spans="1:11" s="32" customFormat="1" x14ac:dyDescent="0.25">
      <c r="A597" s="140" t="s">
        <v>274</v>
      </c>
      <c r="B597" s="211" t="s">
        <v>254</v>
      </c>
      <c r="C597" s="211" t="s">
        <v>293</v>
      </c>
      <c r="D597" s="96" t="s">
        <v>58</v>
      </c>
      <c r="E597" s="151" t="s">
        <v>77</v>
      </c>
      <c r="F597" s="151" t="s">
        <v>77</v>
      </c>
      <c r="G597" s="211" t="s">
        <v>78</v>
      </c>
      <c r="H597" s="211" t="s">
        <v>78</v>
      </c>
      <c r="I597" s="211" t="s">
        <v>78</v>
      </c>
      <c r="J597" s="211" t="s">
        <v>290</v>
      </c>
      <c r="K597" s="211" t="s">
        <v>77</v>
      </c>
    </row>
    <row r="598" spans="1:11" s="32" customFormat="1" x14ac:dyDescent="0.25">
      <c r="A598" s="140" t="s">
        <v>274</v>
      </c>
      <c r="B598" s="211" t="s">
        <v>254</v>
      </c>
      <c r="C598" s="211" t="s">
        <v>293</v>
      </c>
      <c r="D598" s="96" t="s">
        <v>59</v>
      </c>
      <c r="E598" s="151" t="s">
        <v>77</v>
      </c>
      <c r="F598" s="151" t="s">
        <v>77</v>
      </c>
      <c r="G598" s="211" t="s">
        <v>78</v>
      </c>
      <c r="H598" s="211" t="s">
        <v>78</v>
      </c>
      <c r="I598" s="211" t="s">
        <v>78</v>
      </c>
      <c r="J598" s="211" t="s">
        <v>290</v>
      </c>
      <c r="K598" s="211" t="s">
        <v>77</v>
      </c>
    </row>
    <row r="599" spans="1:11" s="32" customFormat="1" x14ac:dyDescent="0.25">
      <c r="A599" s="140" t="s">
        <v>274</v>
      </c>
      <c r="B599" s="211" t="s">
        <v>254</v>
      </c>
      <c r="C599" s="211" t="s">
        <v>293</v>
      </c>
      <c r="D599" s="96" t="s">
        <v>26</v>
      </c>
      <c r="E599" s="151" t="s">
        <v>77</v>
      </c>
      <c r="F599" s="151" t="s">
        <v>77</v>
      </c>
      <c r="G599" s="211" t="s">
        <v>78</v>
      </c>
      <c r="H599" s="211" t="s">
        <v>78</v>
      </c>
      <c r="I599" s="211" t="s">
        <v>78</v>
      </c>
      <c r="J599" s="211" t="s">
        <v>290</v>
      </c>
      <c r="K599" s="211" t="s">
        <v>77</v>
      </c>
    </row>
    <row r="600" spans="1:11" s="32" customFormat="1" x14ac:dyDescent="0.25">
      <c r="A600" s="140" t="s">
        <v>274</v>
      </c>
      <c r="B600" s="211" t="s">
        <v>254</v>
      </c>
      <c r="C600" s="211" t="s">
        <v>293</v>
      </c>
      <c r="D600" s="211" t="s">
        <v>27</v>
      </c>
      <c r="E600" s="151" t="s">
        <v>77</v>
      </c>
      <c r="F600" s="151" t="s">
        <v>77</v>
      </c>
      <c r="G600" s="211" t="s">
        <v>78</v>
      </c>
      <c r="H600" s="211" t="s">
        <v>78</v>
      </c>
      <c r="I600" s="211" t="s">
        <v>78</v>
      </c>
      <c r="J600" s="211" t="s">
        <v>290</v>
      </c>
      <c r="K600" s="211" t="s">
        <v>77</v>
      </c>
    </row>
    <row r="601" spans="1:11" s="32" customFormat="1" x14ac:dyDescent="0.25">
      <c r="A601" s="140" t="s">
        <v>274</v>
      </c>
      <c r="B601" s="211" t="s">
        <v>254</v>
      </c>
      <c r="C601" s="211" t="s">
        <v>293</v>
      </c>
      <c r="D601" s="96" t="s">
        <v>60</v>
      </c>
      <c r="E601" s="151" t="s">
        <v>77</v>
      </c>
      <c r="F601" s="151" t="s">
        <v>77</v>
      </c>
      <c r="G601" s="211" t="s">
        <v>78</v>
      </c>
      <c r="H601" s="211" t="s">
        <v>78</v>
      </c>
      <c r="I601" s="211" t="s">
        <v>78</v>
      </c>
      <c r="J601" s="211" t="s">
        <v>290</v>
      </c>
      <c r="K601" s="211" t="s">
        <v>77</v>
      </c>
    </row>
    <row r="602" spans="1:11" s="32" customFormat="1" x14ac:dyDescent="0.25">
      <c r="A602" s="140" t="s">
        <v>274</v>
      </c>
      <c r="B602" s="211" t="s">
        <v>254</v>
      </c>
      <c r="C602" s="211" t="s">
        <v>293</v>
      </c>
      <c r="D602" s="211" t="s">
        <v>28</v>
      </c>
      <c r="E602" s="151" t="s">
        <v>77</v>
      </c>
      <c r="F602" s="151" t="s">
        <v>77</v>
      </c>
      <c r="G602" s="211" t="s">
        <v>78</v>
      </c>
      <c r="H602" s="211" t="s">
        <v>78</v>
      </c>
      <c r="I602" s="211" t="s">
        <v>78</v>
      </c>
      <c r="J602" s="211" t="s">
        <v>290</v>
      </c>
      <c r="K602" s="211" t="s">
        <v>77</v>
      </c>
    </row>
    <row r="603" spans="1:11" s="32" customFormat="1" x14ac:dyDescent="0.25">
      <c r="A603" s="140" t="s">
        <v>274</v>
      </c>
      <c r="B603" s="211" t="s">
        <v>254</v>
      </c>
      <c r="C603" s="211" t="s">
        <v>293</v>
      </c>
      <c r="D603" s="96" t="s">
        <v>61</v>
      </c>
      <c r="E603" s="151" t="s">
        <v>77</v>
      </c>
      <c r="F603" s="151" t="s">
        <v>77</v>
      </c>
      <c r="G603" s="211" t="s">
        <v>78</v>
      </c>
      <c r="H603" s="211" t="s">
        <v>78</v>
      </c>
      <c r="I603" s="211" t="s">
        <v>78</v>
      </c>
      <c r="J603" s="211" t="s">
        <v>290</v>
      </c>
      <c r="K603" s="211" t="s">
        <v>77</v>
      </c>
    </row>
    <row r="604" spans="1:11" s="32" customFormat="1" x14ac:dyDescent="0.25">
      <c r="A604" s="140" t="s">
        <v>274</v>
      </c>
      <c r="B604" s="211" t="s">
        <v>254</v>
      </c>
      <c r="C604" s="211" t="s">
        <v>293</v>
      </c>
      <c r="D604" s="96" t="s">
        <v>62</v>
      </c>
      <c r="E604" s="151" t="s">
        <v>77</v>
      </c>
      <c r="F604" s="151" t="s">
        <v>77</v>
      </c>
      <c r="G604" s="211" t="s">
        <v>78</v>
      </c>
      <c r="H604" s="211" t="s">
        <v>78</v>
      </c>
      <c r="I604" s="211" t="s">
        <v>78</v>
      </c>
      <c r="J604" s="211" t="s">
        <v>290</v>
      </c>
      <c r="K604" s="211" t="s">
        <v>77</v>
      </c>
    </row>
    <row r="605" spans="1:11" s="32" customFormat="1" x14ac:dyDescent="0.25">
      <c r="A605" s="140" t="s">
        <v>274</v>
      </c>
      <c r="B605" s="211" t="s">
        <v>254</v>
      </c>
      <c r="C605" s="211" t="s">
        <v>293</v>
      </c>
      <c r="D605" s="96" t="s">
        <v>63</v>
      </c>
      <c r="E605" s="151" t="s">
        <v>77</v>
      </c>
      <c r="F605" s="151" t="s">
        <v>77</v>
      </c>
      <c r="G605" s="211" t="s">
        <v>78</v>
      </c>
      <c r="H605" s="211" t="s">
        <v>78</v>
      </c>
      <c r="I605" s="211" t="s">
        <v>78</v>
      </c>
      <c r="J605" s="211" t="s">
        <v>290</v>
      </c>
      <c r="K605" s="211" t="s">
        <v>77</v>
      </c>
    </row>
    <row r="606" spans="1:11" s="32" customFormat="1" x14ac:dyDescent="0.25">
      <c r="A606" s="140" t="s">
        <v>274</v>
      </c>
      <c r="B606" s="211" t="s">
        <v>254</v>
      </c>
      <c r="C606" s="211" t="s">
        <v>293</v>
      </c>
      <c r="D606" s="96" t="s">
        <v>64</v>
      </c>
      <c r="E606" s="151" t="s">
        <v>77</v>
      </c>
      <c r="F606" s="151" t="s">
        <v>77</v>
      </c>
      <c r="G606" s="211" t="s">
        <v>78</v>
      </c>
      <c r="H606" s="211" t="s">
        <v>78</v>
      </c>
      <c r="I606" s="211" t="s">
        <v>78</v>
      </c>
      <c r="J606" s="211" t="s">
        <v>290</v>
      </c>
      <c r="K606" s="211" t="s">
        <v>77</v>
      </c>
    </row>
    <row r="607" spans="1:11" s="32" customFormat="1" x14ac:dyDescent="0.25">
      <c r="A607" s="140" t="s">
        <v>274</v>
      </c>
      <c r="B607" s="211" t="s">
        <v>254</v>
      </c>
      <c r="C607" s="211" t="s">
        <v>293</v>
      </c>
      <c r="D607" s="96" t="s">
        <v>65</v>
      </c>
      <c r="E607" s="151" t="s">
        <v>77</v>
      </c>
      <c r="F607" s="151" t="s">
        <v>77</v>
      </c>
      <c r="G607" s="211" t="s">
        <v>78</v>
      </c>
      <c r="H607" s="211" t="s">
        <v>78</v>
      </c>
      <c r="I607" s="211" t="s">
        <v>78</v>
      </c>
      <c r="J607" s="211" t="s">
        <v>290</v>
      </c>
      <c r="K607" s="211" t="s">
        <v>77</v>
      </c>
    </row>
    <row r="608" spans="1:11" s="32" customFormat="1" x14ac:dyDescent="0.25">
      <c r="A608" s="140" t="s">
        <v>274</v>
      </c>
      <c r="B608" s="211" t="s">
        <v>254</v>
      </c>
      <c r="C608" s="211" t="s">
        <v>293</v>
      </c>
      <c r="D608" s="96" t="s">
        <v>66</v>
      </c>
      <c r="E608" s="151" t="s">
        <v>77</v>
      </c>
      <c r="F608" s="151" t="s">
        <v>77</v>
      </c>
      <c r="G608" s="211" t="s">
        <v>78</v>
      </c>
      <c r="H608" s="211" t="s">
        <v>78</v>
      </c>
      <c r="I608" s="211" t="s">
        <v>78</v>
      </c>
      <c r="J608" s="211" t="s">
        <v>290</v>
      </c>
      <c r="K608" s="211" t="s">
        <v>77</v>
      </c>
    </row>
    <row r="609" spans="1:11" s="32" customFormat="1" x14ac:dyDescent="0.25">
      <c r="A609" s="140" t="s">
        <v>274</v>
      </c>
      <c r="B609" s="211" t="s">
        <v>254</v>
      </c>
      <c r="C609" s="211" t="s">
        <v>293</v>
      </c>
      <c r="D609" s="96" t="s">
        <v>67</v>
      </c>
      <c r="E609" s="151" t="s">
        <v>77</v>
      </c>
      <c r="F609" s="151" t="s">
        <v>77</v>
      </c>
      <c r="G609" s="211" t="s">
        <v>78</v>
      </c>
      <c r="H609" s="211" t="s">
        <v>78</v>
      </c>
      <c r="I609" s="211" t="s">
        <v>78</v>
      </c>
      <c r="J609" s="211" t="s">
        <v>290</v>
      </c>
      <c r="K609" s="211" t="s">
        <v>77</v>
      </c>
    </row>
    <row r="610" spans="1:11" s="32" customFormat="1" x14ac:dyDescent="0.25">
      <c r="A610" s="140" t="s">
        <v>274</v>
      </c>
      <c r="B610" s="211" t="s">
        <v>254</v>
      </c>
      <c r="C610" s="211" t="s">
        <v>293</v>
      </c>
      <c r="D610" s="211" t="s">
        <v>34</v>
      </c>
      <c r="E610" s="151" t="s">
        <v>77</v>
      </c>
      <c r="F610" s="151" t="s">
        <v>77</v>
      </c>
      <c r="G610" s="211" t="s">
        <v>78</v>
      </c>
      <c r="H610" s="211" t="s">
        <v>78</v>
      </c>
      <c r="I610" s="211" t="s">
        <v>78</v>
      </c>
      <c r="J610" s="211" t="s">
        <v>290</v>
      </c>
      <c r="K610" s="211" t="s">
        <v>77</v>
      </c>
    </row>
    <row r="611" spans="1:11" s="32" customFormat="1" x14ac:dyDescent="0.25">
      <c r="A611" s="140" t="s">
        <v>274</v>
      </c>
      <c r="B611" s="211" t="s">
        <v>254</v>
      </c>
      <c r="C611" s="211" t="s">
        <v>293</v>
      </c>
      <c r="D611" s="96" t="s">
        <v>68</v>
      </c>
      <c r="E611" s="151" t="s">
        <v>77</v>
      </c>
      <c r="F611" s="151" t="s">
        <v>77</v>
      </c>
      <c r="G611" s="211" t="s">
        <v>78</v>
      </c>
      <c r="H611" s="211" t="s">
        <v>78</v>
      </c>
      <c r="I611" s="211" t="s">
        <v>78</v>
      </c>
      <c r="J611" s="211" t="s">
        <v>290</v>
      </c>
      <c r="K611" s="211" t="s">
        <v>77</v>
      </c>
    </row>
    <row r="612" spans="1:11" s="32" customFormat="1" x14ac:dyDescent="0.25">
      <c r="A612" s="140" t="s">
        <v>274</v>
      </c>
      <c r="B612" s="211" t="s">
        <v>254</v>
      </c>
      <c r="C612" s="211" t="s">
        <v>293</v>
      </c>
      <c r="D612" s="96" t="s">
        <v>41</v>
      </c>
      <c r="E612" s="151" t="s">
        <v>77</v>
      </c>
      <c r="F612" s="151" t="s">
        <v>77</v>
      </c>
      <c r="G612" s="211" t="s">
        <v>78</v>
      </c>
      <c r="H612" s="211" t="s">
        <v>78</v>
      </c>
      <c r="I612" s="211" t="s">
        <v>78</v>
      </c>
      <c r="J612" s="211" t="s">
        <v>290</v>
      </c>
      <c r="K612" s="211" t="s">
        <v>77</v>
      </c>
    </row>
    <row r="613" spans="1:11" s="32" customFormat="1" x14ac:dyDescent="0.25">
      <c r="A613" s="140" t="s">
        <v>274</v>
      </c>
      <c r="B613" s="211" t="s">
        <v>254</v>
      </c>
      <c r="C613" s="211" t="s">
        <v>293</v>
      </c>
      <c r="D613" s="96" t="s">
        <v>70</v>
      </c>
      <c r="E613" s="151" t="s">
        <v>77</v>
      </c>
      <c r="F613" s="151" t="s">
        <v>77</v>
      </c>
      <c r="G613" s="211" t="s">
        <v>78</v>
      </c>
      <c r="H613" s="211" t="s">
        <v>78</v>
      </c>
      <c r="I613" s="211" t="s">
        <v>78</v>
      </c>
      <c r="J613" s="211" t="s">
        <v>290</v>
      </c>
      <c r="K613" s="211" t="s">
        <v>77</v>
      </c>
    </row>
    <row r="614" spans="1:11" s="32" customFormat="1" x14ac:dyDescent="0.25">
      <c r="A614" s="140" t="s">
        <v>274</v>
      </c>
      <c r="B614" s="211" t="s">
        <v>254</v>
      </c>
      <c r="C614" s="211" t="s">
        <v>293</v>
      </c>
      <c r="D614" s="96" t="s">
        <v>42</v>
      </c>
      <c r="E614" s="151" t="s">
        <v>77</v>
      </c>
      <c r="F614" s="151" t="s">
        <v>77</v>
      </c>
      <c r="G614" s="211" t="s">
        <v>78</v>
      </c>
      <c r="H614" s="211" t="s">
        <v>78</v>
      </c>
      <c r="I614" s="211" t="s">
        <v>78</v>
      </c>
      <c r="J614" s="211" t="s">
        <v>290</v>
      </c>
      <c r="K614" s="211" t="s">
        <v>77</v>
      </c>
    </row>
    <row r="615" spans="1:11" s="32" customFormat="1" x14ac:dyDescent="0.25">
      <c r="A615" s="140" t="s">
        <v>274</v>
      </c>
      <c r="B615" s="211" t="s">
        <v>254</v>
      </c>
      <c r="C615" s="211" t="s">
        <v>293</v>
      </c>
      <c r="D615" s="96" t="s">
        <v>71</v>
      </c>
      <c r="E615" s="151" t="s">
        <v>77</v>
      </c>
      <c r="F615" s="151" t="s">
        <v>77</v>
      </c>
      <c r="G615" s="211" t="s">
        <v>78</v>
      </c>
      <c r="H615" s="211" t="s">
        <v>78</v>
      </c>
      <c r="I615" s="211" t="s">
        <v>78</v>
      </c>
      <c r="J615" s="211" t="s">
        <v>290</v>
      </c>
      <c r="K615" s="211" t="s">
        <v>77</v>
      </c>
    </row>
    <row r="616" spans="1:11" s="32" customFormat="1" x14ac:dyDescent="0.25">
      <c r="A616" s="140" t="s">
        <v>274</v>
      </c>
      <c r="B616" s="211" t="s">
        <v>254</v>
      </c>
      <c r="C616" s="211" t="s">
        <v>293</v>
      </c>
      <c r="D616" s="96" t="s">
        <v>72</v>
      </c>
      <c r="E616" s="151" t="s">
        <v>77</v>
      </c>
      <c r="F616" s="151" t="s">
        <v>77</v>
      </c>
      <c r="G616" s="211" t="s">
        <v>78</v>
      </c>
      <c r="H616" s="211" t="s">
        <v>78</v>
      </c>
      <c r="I616" s="211" t="s">
        <v>78</v>
      </c>
      <c r="J616" s="211" t="s">
        <v>290</v>
      </c>
      <c r="K616" s="211" t="s">
        <v>77</v>
      </c>
    </row>
    <row r="617" spans="1:11" s="32" customFormat="1" x14ac:dyDescent="0.25">
      <c r="A617" s="140" t="s">
        <v>274</v>
      </c>
      <c r="B617" s="211" t="s">
        <v>254</v>
      </c>
      <c r="C617" s="211" t="s">
        <v>293</v>
      </c>
      <c r="D617" s="211" t="s">
        <v>73</v>
      </c>
      <c r="E617" s="151" t="s">
        <v>77</v>
      </c>
      <c r="F617" s="151" t="s">
        <v>77</v>
      </c>
      <c r="G617" s="211" t="s">
        <v>78</v>
      </c>
      <c r="H617" s="211" t="s">
        <v>78</v>
      </c>
      <c r="I617" s="211" t="s">
        <v>78</v>
      </c>
      <c r="J617" s="211" t="s">
        <v>290</v>
      </c>
      <c r="K617" s="211" t="s">
        <v>77</v>
      </c>
    </row>
    <row r="618" spans="1:11" s="32" customFormat="1" x14ac:dyDescent="0.25">
      <c r="A618" s="140" t="s">
        <v>274</v>
      </c>
      <c r="B618" s="211" t="s">
        <v>254</v>
      </c>
      <c r="C618" s="211" t="s">
        <v>293</v>
      </c>
      <c r="D618" s="96" t="s">
        <v>74</v>
      </c>
      <c r="E618" s="151" t="s">
        <v>77</v>
      </c>
      <c r="F618" s="151" t="s">
        <v>77</v>
      </c>
      <c r="G618" s="211" t="s">
        <v>78</v>
      </c>
      <c r="H618" s="211" t="s">
        <v>78</v>
      </c>
      <c r="I618" s="211" t="s">
        <v>78</v>
      </c>
      <c r="J618" s="211" t="s">
        <v>290</v>
      </c>
      <c r="K618" s="211" t="s">
        <v>77</v>
      </c>
    </row>
    <row r="619" spans="1:11" s="32" customFormat="1" x14ac:dyDescent="0.25">
      <c r="A619" s="140" t="s">
        <v>274</v>
      </c>
      <c r="B619" s="211" t="s">
        <v>254</v>
      </c>
      <c r="C619" s="211" t="s">
        <v>293</v>
      </c>
      <c r="D619" s="96" t="s">
        <v>75</v>
      </c>
      <c r="E619" s="151" t="s">
        <v>77</v>
      </c>
      <c r="F619" s="151" t="s">
        <v>77</v>
      </c>
      <c r="G619" s="211" t="s">
        <v>78</v>
      </c>
      <c r="H619" s="211" t="s">
        <v>78</v>
      </c>
      <c r="I619" s="211" t="s">
        <v>78</v>
      </c>
      <c r="J619" s="211" t="s">
        <v>290</v>
      </c>
      <c r="K619" s="211" t="s">
        <v>77</v>
      </c>
    </row>
    <row r="620" spans="1:11" s="32" customFormat="1" x14ac:dyDescent="0.25">
      <c r="A620" s="140" t="s">
        <v>274</v>
      </c>
      <c r="B620" s="211" t="s">
        <v>254</v>
      </c>
      <c r="C620" s="211" t="s">
        <v>293</v>
      </c>
      <c r="D620" s="96" t="s">
        <v>76</v>
      </c>
      <c r="E620" s="151" t="s">
        <v>77</v>
      </c>
      <c r="F620" s="151" t="s">
        <v>77</v>
      </c>
      <c r="G620" s="211" t="s">
        <v>78</v>
      </c>
      <c r="H620" s="211" t="s">
        <v>78</v>
      </c>
      <c r="I620" s="211" t="s">
        <v>78</v>
      </c>
      <c r="J620" s="211" t="s">
        <v>290</v>
      </c>
      <c r="K620" s="211" t="s">
        <v>77</v>
      </c>
    </row>
    <row r="621" spans="1:11" s="32" customFormat="1" x14ac:dyDescent="0.25">
      <c r="A621" s="140" t="s">
        <v>274</v>
      </c>
      <c r="B621" s="211" t="s">
        <v>254</v>
      </c>
      <c r="C621" s="211" t="s">
        <v>293</v>
      </c>
      <c r="D621" s="96" t="s">
        <v>47</v>
      </c>
      <c r="E621" s="151" t="s">
        <v>77</v>
      </c>
      <c r="F621" s="151" t="s">
        <v>77</v>
      </c>
      <c r="G621" s="96" t="s">
        <v>78</v>
      </c>
      <c r="H621" s="96" t="s">
        <v>78</v>
      </c>
      <c r="I621" s="96" t="s">
        <v>78</v>
      </c>
      <c r="J621" s="211" t="s">
        <v>290</v>
      </c>
      <c r="K621" s="211" t="s">
        <v>77</v>
      </c>
    </row>
    <row r="622" spans="1:11" s="32" customFormat="1" x14ac:dyDescent="0.25">
      <c r="A622" s="140" t="s">
        <v>424</v>
      </c>
      <c r="B622" s="211" t="s">
        <v>254</v>
      </c>
      <c r="C622" s="211" t="s">
        <v>417</v>
      </c>
      <c r="D622" s="96" t="s">
        <v>4</v>
      </c>
      <c r="E622" s="141" t="s">
        <v>78</v>
      </c>
      <c r="F622" s="141" t="s">
        <v>78</v>
      </c>
      <c r="G622" s="96" t="s">
        <v>77</v>
      </c>
      <c r="H622" s="96" t="s">
        <v>77</v>
      </c>
      <c r="I622" s="96" t="s">
        <v>77</v>
      </c>
      <c r="J622" s="211" t="s">
        <v>290</v>
      </c>
      <c r="K622" s="211" t="s">
        <v>78</v>
      </c>
    </row>
    <row r="623" spans="1:11" s="32" customFormat="1" x14ac:dyDescent="0.25">
      <c r="A623" s="140" t="s">
        <v>424</v>
      </c>
      <c r="B623" s="211" t="s">
        <v>254</v>
      </c>
      <c r="C623" s="211" t="s">
        <v>417</v>
      </c>
      <c r="D623" s="96" t="s">
        <v>49</v>
      </c>
      <c r="E623" s="141" t="s">
        <v>78</v>
      </c>
      <c r="F623" s="141" t="s">
        <v>78</v>
      </c>
      <c r="G623" s="96" t="s">
        <v>77</v>
      </c>
      <c r="H623" s="96" t="s">
        <v>77</v>
      </c>
      <c r="I623" s="96" t="s">
        <v>77</v>
      </c>
      <c r="J623" s="211" t="s">
        <v>290</v>
      </c>
      <c r="K623" s="211" t="s">
        <v>78</v>
      </c>
    </row>
    <row r="624" spans="1:11" s="32" customFormat="1" x14ac:dyDescent="0.25">
      <c r="A624" s="140" t="s">
        <v>424</v>
      </c>
      <c r="B624" s="211" t="s">
        <v>254</v>
      </c>
      <c r="C624" s="211" t="s">
        <v>417</v>
      </c>
      <c r="D624" s="96" t="s">
        <v>50</v>
      </c>
      <c r="E624" s="141" t="s">
        <v>78</v>
      </c>
      <c r="F624" s="141" t="s">
        <v>78</v>
      </c>
      <c r="G624" s="96" t="s">
        <v>77</v>
      </c>
      <c r="H624" s="96" t="s">
        <v>77</v>
      </c>
      <c r="I624" s="96" t="s">
        <v>77</v>
      </c>
      <c r="J624" s="211" t="s">
        <v>290</v>
      </c>
      <c r="K624" s="211" t="s">
        <v>78</v>
      </c>
    </row>
    <row r="625" spans="1:11" s="32" customFormat="1" x14ac:dyDescent="0.25">
      <c r="A625" s="140" t="s">
        <v>424</v>
      </c>
      <c r="B625" s="211" t="s">
        <v>254</v>
      </c>
      <c r="C625" s="211" t="s">
        <v>417</v>
      </c>
      <c r="D625" s="211" t="s">
        <v>11</v>
      </c>
      <c r="E625" s="141" t="s">
        <v>78</v>
      </c>
      <c r="F625" s="141" t="s">
        <v>78</v>
      </c>
      <c r="G625" s="96" t="s">
        <v>77</v>
      </c>
      <c r="H625" s="96" t="s">
        <v>77</v>
      </c>
      <c r="I625" s="96" t="s">
        <v>77</v>
      </c>
      <c r="J625" s="211" t="s">
        <v>290</v>
      </c>
      <c r="K625" s="211" t="s">
        <v>78</v>
      </c>
    </row>
    <row r="626" spans="1:11" x14ac:dyDescent="0.25">
      <c r="A626" s="140" t="s">
        <v>424</v>
      </c>
      <c r="B626" s="211" t="s">
        <v>254</v>
      </c>
      <c r="C626" s="211" t="s">
        <v>417</v>
      </c>
      <c r="D626" s="142" t="s">
        <v>12</v>
      </c>
      <c r="E626" s="141" t="s">
        <v>78</v>
      </c>
      <c r="F626" s="141" t="s">
        <v>78</v>
      </c>
      <c r="G626" s="96" t="s">
        <v>77</v>
      </c>
      <c r="H626" s="96" t="s">
        <v>77</v>
      </c>
      <c r="I626" s="96" t="s">
        <v>77</v>
      </c>
      <c r="J626" s="211" t="s">
        <v>290</v>
      </c>
      <c r="K626" s="211" t="s">
        <v>78</v>
      </c>
    </row>
    <row r="627" spans="1:11" x14ac:dyDescent="0.25">
      <c r="A627" s="140" t="s">
        <v>424</v>
      </c>
      <c r="B627" s="211" t="s">
        <v>254</v>
      </c>
      <c r="C627" s="211" t="s">
        <v>417</v>
      </c>
      <c r="D627" s="142" t="s">
        <v>51</v>
      </c>
      <c r="E627" s="141" t="s">
        <v>78</v>
      </c>
      <c r="F627" s="141" t="s">
        <v>78</v>
      </c>
      <c r="G627" s="96" t="s">
        <v>77</v>
      </c>
      <c r="H627" s="96" t="s">
        <v>77</v>
      </c>
      <c r="I627" s="96" t="s">
        <v>77</v>
      </c>
      <c r="J627" s="211" t="s">
        <v>290</v>
      </c>
      <c r="K627" s="211" t="s">
        <v>78</v>
      </c>
    </row>
    <row r="628" spans="1:11" x14ac:dyDescent="0.25">
      <c r="A628" s="140" t="s">
        <v>424</v>
      </c>
      <c r="B628" s="211" t="s">
        <v>254</v>
      </c>
      <c r="C628" s="211" t="s">
        <v>417</v>
      </c>
      <c r="D628" s="96" t="s">
        <v>52</v>
      </c>
      <c r="E628" s="141" t="s">
        <v>78</v>
      </c>
      <c r="F628" s="141" t="s">
        <v>78</v>
      </c>
      <c r="G628" s="96" t="s">
        <v>77</v>
      </c>
      <c r="H628" s="96" t="s">
        <v>77</v>
      </c>
      <c r="I628" s="96" t="s">
        <v>77</v>
      </c>
      <c r="J628" s="211" t="s">
        <v>290</v>
      </c>
      <c r="K628" s="211" t="s">
        <v>78</v>
      </c>
    </row>
    <row r="629" spans="1:11" x14ac:dyDescent="0.25">
      <c r="A629" s="140" t="s">
        <v>424</v>
      </c>
      <c r="B629" s="211" t="s">
        <v>254</v>
      </c>
      <c r="C629" s="211" t="s">
        <v>417</v>
      </c>
      <c r="D629" s="142" t="s">
        <v>55</v>
      </c>
      <c r="E629" s="141" t="s">
        <v>78</v>
      </c>
      <c r="F629" s="141" t="s">
        <v>78</v>
      </c>
      <c r="G629" s="96" t="s">
        <v>77</v>
      </c>
      <c r="H629" s="96" t="s">
        <v>77</v>
      </c>
      <c r="I629" s="96" t="s">
        <v>77</v>
      </c>
      <c r="J629" s="211" t="s">
        <v>290</v>
      </c>
      <c r="K629" s="211" t="s">
        <v>78</v>
      </c>
    </row>
    <row r="630" spans="1:11" x14ac:dyDescent="0.25">
      <c r="A630" s="140" t="s">
        <v>424</v>
      </c>
      <c r="B630" s="211" t="s">
        <v>254</v>
      </c>
      <c r="C630" s="211" t="s">
        <v>417</v>
      </c>
      <c r="D630" s="96" t="s">
        <v>56</v>
      </c>
      <c r="E630" s="141" t="s">
        <v>78</v>
      </c>
      <c r="F630" s="141" t="s">
        <v>78</v>
      </c>
      <c r="G630" s="96" t="s">
        <v>77</v>
      </c>
      <c r="H630" s="96" t="s">
        <v>77</v>
      </c>
      <c r="I630" s="96" t="s">
        <v>77</v>
      </c>
      <c r="J630" s="211" t="s">
        <v>290</v>
      </c>
      <c r="K630" s="211" t="s">
        <v>78</v>
      </c>
    </row>
    <row r="631" spans="1:11" x14ac:dyDescent="0.25">
      <c r="A631" s="140" t="s">
        <v>424</v>
      </c>
      <c r="B631" s="211" t="s">
        <v>254</v>
      </c>
      <c r="C631" s="211" t="s">
        <v>417</v>
      </c>
      <c r="D631" s="96" t="s">
        <v>57</v>
      </c>
      <c r="E631" s="141" t="s">
        <v>78</v>
      </c>
      <c r="F631" s="141" t="s">
        <v>78</v>
      </c>
      <c r="G631" s="96" t="s">
        <v>77</v>
      </c>
      <c r="H631" s="96" t="s">
        <v>77</v>
      </c>
      <c r="I631" s="96" t="s">
        <v>77</v>
      </c>
      <c r="J631" s="211" t="s">
        <v>290</v>
      </c>
      <c r="K631" s="211" t="s">
        <v>78</v>
      </c>
    </row>
    <row r="632" spans="1:11" x14ac:dyDescent="0.25">
      <c r="A632" s="140" t="s">
        <v>424</v>
      </c>
      <c r="B632" s="211" t="s">
        <v>254</v>
      </c>
      <c r="C632" s="211" t="s">
        <v>417</v>
      </c>
      <c r="D632" s="96" t="s">
        <v>58</v>
      </c>
      <c r="E632" s="141" t="s">
        <v>78</v>
      </c>
      <c r="F632" s="141" t="s">
        <v>78</v>
      </c>
      <c r="G632" s="96" t="s">
        <v>77</v>
      </c>
      <c r="H632" s="96" t="s">
        <v>77</v>
      </c>
      <c r="I632" s="96" t="s">
        <v>77</v>
      </c>
      <c r="J632" s="211" t="s">
        <v>290</v>
      </c>
      <c r="K632" s="211" t="s">
        <v>78</v>
      </c>
    </row>
    <row r="633" spans="1:11" x14ac:dyDescent="0.25">
      <c r="A633" s="140" t="s">
        <v>424</v>
      </c>
      <c r="B633" s="211" t="s">
        <v>254</v>
      </c>
      <c r="C633" s="211" t="s">
        <v>417</v>
      </c>
      <c r="D633" s="96" t="s">
        <v>59</v>
      </c>
      <c r="E633" s="141" t="s">
        <v>78</v>
      </c>
      <c r="F633" s="141" t="s">
        <v>78</v>
      </c>
      <c r="G633" s="96" t="s">
        <v>77</v>
      </c>
      <c r="H633" s="96" t="s">
        <v>77</v>
      </c>
      <c r="I633" s="96" t="s">
        <v>77</v>
      </c>
      <c r="J633" s="211" t="s">
        <v>290</v>
      </c>
      <c r="K633" s="211" t="s">
        <v>78</v>
      </c>
    </row>
    <row r="634" spans="1:11" x14ac:dyDescent="0.25">
      <c r="A634" s="140" t="s">
        <v>424</v>
      </c>
      <c r="B634" s="211" t="s">
        <v>254</v>
      </c>
      <c r="C634" s="211" t="s">
        <v>417</v>
      </c>
      <c r="D634" s="96" t="s">
        <v>26</v>
      </c>
      <c r="E634" s="141" t="s">
        <v>78</v>
      </c>
      <c r="F634" s="141" t="s">
        <v>78</v>
      </c>
      <c r="G634" s="96" t="s">
        <v>77</v>
      </c>
      <c r="H634" s="96" t="s">
        <v>77</v>
      </c>
      <c r="I634" s="96" t="s">
        <v>77</v>
      </c>
      <c r="J634" s="211" t="s">
        <v>290</v>
      </c>
      <c r="K634" s="211" t="s">
        <v>78</v>
      </c>
    </row>
    <row r="635" spans="1:11" x14ac:dyDescent="0.25">
      <c r="A635" s="140" t="s">
        <v>424</v>
      </c>
      <c r="B635" s="211" t="s">
        <v>254</v>
      </c>
      <c r="C635" s="211" t="s">
        <v>417</v>
      </c>
      <c r="D635" s="142" t="s">
        <v>27</v>
      </c>
      <c r="E635" s="141" t="s">
        <v>78</v>
      </c>
      <c r="F635" s="141" t="s">
        <v>78</v>
      </c>
      <c r="G635" s="96" t="s">
        <v>77</v>
      </c>
      <c r="H635" s="96" t="s">
        <v>77</v>
      </c>
      <c r="I635" s="96" t="s">
        <v>77</v>
      </c>
      <c r="J635" s="211" t="s">
        <v>290</v>
      </c>
      <c r="K635" s="211" t="s">
        <v>78</v>
      </c>
    </row>
    <row r="636" spans="1:11" x14ac:dyDescent="0.25">
      <c r="A636" s="140" t="s">
        <v>424</v>
      </c>
      <c r="B636" s="211" t="s">
        <v>254</v>
      </c>
      <c r="C636" s="211" t="s">
        <v>417</v>
      </c>
      <c r="D636" s="96" t="s">
        <v>60</v>
      </c>
      <c r="E636" s="141" t="s">
        <v>78</v>
      </c>
      <c r="F636" s="141" t="s">
        <v>78</v>
      </c>
      <c r="G636" s="96" t="s">
        <v>77</v>
      </c>
      <c r="H636" s="96" t="s">
        <v>77</v>
      </c>
      <c r="I636" s="96" t="s">
        <v>77</v>
      </c>
      <c r="J636" s="211" t="s">
        <v>290</v>
      </c>
      <c r="K636" s="211" t="s">
        <v>78</v>
      </c>
    </row>
    <row r="637" spans="1:11" x14ac:dyDescent="0.25">
      <c r="A637" s="140" t="s">
        <v>424</v>
      </c>
      <c r="B637" s="211" t="s">
        <v>254</v>
      </c>
      <c r="C637" s="211" t="s">
        <v>417</v>
      </c>
      <c r="D637" s="142" t="s">
        <v>28</v>
      </c>
      <c r="E637" s="141" t="s">
        <v>78</v>
      </c>
      <c r="F637" s="141" t="s">
        <v>78</v>
      </c>
      <c r="G637" s="96" t="s">
        <v>77</v>
      </c>
      <c r="H637" s="96" t="s">
        <v>77</v>
      </c>
      <c r="I637" s="96" t="s">
        <v>77</v>
      </c>
      <c r="J637" s="211" t="s">
        <v>290</v>
      </c>
      <c r="K637" s="211" t="s">
        <v>78</v>
      </c>
    </row>
    <row r="638" spans="1:11" x14ac:dyDescent="0.25">
      <c r="A638" s="140" t="s">
        <v>424</v>
      </c>
      <c r="B638" s="211" t="s">
        <v>254</v>
      </c>
      <c r="C638" s="211" t="s">
        <v>417</v>
      </c>
      <c r="D638" s="96" t="s">
        <v>61</v>
      </c>
      <c r="E638" s="141" t="s">
        <v>78</v>
      </c>
      <c r="F638" s="141" t="s">
        <v>78</v>
      </c>
      <c r="G638" s="96" t="s">
        <v>77</v>
      </c>
      <c r="H638" s="96" t="s">
        <v>77</v>
      </c>
      <c r="I638" s="96" t="s">
        <v>77</v>
      </c>
      <c r="J638" s="211" t="s">
        <v>290</v>
      </c>
      <c r="K638" s="211" t="s">
        <v>78</v>
      </c>
    </row>
    <row r="639" spans="1:11" x14ac:dyDescent="0.25">
      <c r="A639" s="140" t="s">
        <v>424</v>
      </c>
      <c r="B639" s="211" t="s">
        <v>254</v>
      </c>
      <c r="C639" s="211" t="s">
        <v>417</v>
      </c>
      <c r="D639" s="96" t="s">
        <v>62</v>
      </c>
      <c r="E639" s="141" t="s">
        <v>78</v>
      </c>
      <c r="F639" s="141" t="s">
        <v>78</v>
      </c>
      <c r="G639" s="96" t="s">
        <v>77</v>
      </c>
      <c r="H639" s="96" t="s">
        <v>77</v>
      </c>
      <c r="I639" s="96" t="s">
        <v>77</v>
      </c>
      <c r="J639" s="211" t="s">
        <v>290</v>
      </c>
      <c r="K639" s="211" t="s">
        <v>78</v>
      </c>
    </row>
    <row r="640" spans="1:11" x14ac:dyDescent="0.25">
      <c r="A640" s="140" t="s">
        <v>424</v>
      </c>
      <c r="B640" s="211" t="s">
        <v>254</v>
      </c>
      <c r="C640" s="211" t="s">
        <v>417</v>
      </c>
      <c r="D640" s="96" t="s">
        <v>63</v>
      </c>
      <c r="E640" s="141" t="s">
        <v>78</v>
      </c>
      <c r="F640" s="141" t="s">
        <v>78</v>
      </c>
      <c r="G640" s="96" t="s">
        <v>77</v>
      </c>
      <c r="H640" s="96" t="s">
        <v>77</v>
      </c>
      <c r="I640" s="96" t="s">
        <v>77</v>
      </c>
      <c r="J640" s="211" t="s">
        <v>290</v>
      </c>
      <c r="K640" s="211" t="s">
        <v>78</v>
      </c>
    </row>
    <row r="641" spans="1:11" x14ac:dyDescent="0.25">
      <c r="A641" s="140" t="s">
        <v>424</v>
      </c>
      <c r="B641" s="211" t="s">
        <v>254</v>
      </c>
      <c r="C641" s="211" t="s">
        <v>417</v>
      </c>
      <c r="D641" s="96" t="s">
        <v>64</v>
      </c>
      <c r="E641" s="141" t="s">
        <v>78</v>
      </c>
      <c r="F641" s="141" t="s">
        <v>78</v>
      </c>
      <c r="G641" s="96" t="s">
        <v>77</v>
      </c>
      <c r="H641" s="96" t="s">
        <v>77</v>
      </c>
      <c r="I641" s="96" t="s">
        <v>77</v>
      </c>
      <c r="J641" s="211" t="s">
        <v>290</v>
      </c>
      <c r="K641" s="211" t="s">
        <v>78</v>
      </c>
    </row>
    <row r="642" spans="1:11" x14ac:dyDescent="0.25">
      <c r="A642" s="140" t="s">
        <v>424</v>
      </c>
      <c r="B642" s="211" t="s">
        <v>254</v>
      </c>
      <c r="C642" s="211" t="s">
        <v>417</v>
      </c>
      <c r="D642" s="96" t="s">
        <v>65</v>
      </c>
      <c r="E642" s="141" t="s">
        <v>78</v>
      </c>
      <c r="F642" s="141" t="s">
        <v>78</v>
      </c>
      <c r="G642" s="96" t="s">
        <v>77</v>
      </c>
      <c r="H642" s="96" t="s">
        <v>77</v>
      </c>
      <c r="I642" s="96" t="s">
        <v>77</v>
      </c>
      <c r="J642" s="211" t="s">
        <v>290</v>
      </c>
      <c r="K642" s="211" t="s">
        <v>78</v>
      </c>
    </row>
    <row r="643" spans="1:11" x14ac:dyDescent="0.25">
      <c r="A643" s="140" t="s">
        <v>424</v>
      </c>
      <c r="B643" s="211" t="s">
        <v>254</v>
      </c>
      <c r="C643" s="211" t="s">
        <v>417</v>
      </c>
      <c r="D643" s="96" t="s">
        <v>66</v>
      </c>
      <c r="E643" s="141" t="s">
        <v>78</v>
      </c>
      <c r="F643" s="141" t="s">
        <v>78</v>
      </c>
      <c r="G643" s="96" t="s">
        <v>77</v>
      </c>
      <c r="H643" s="96" t="s">
        <v>77</v>
      </c>
      <c r="I643" s="96" t="s">
        <v>77</v>
      </c>
      <c r="J643" s="211" t="s">
        <v>290</v>
      </c>
      <c r="K643" s="211" t="s">
        <v>78</v>
      </c>
    </row>
    <row r="644" spans="1:11" x14ac:dyDescent="0.25">
      <c r="A644" s="140" t="s">
        <v>424</v>
      </c>
      <c r="B644" s="211" t="s">
        <v>254</v>
      </c>
      <c r="C644" s="211" t="s">
        <v>417</v>
      </c>
      <c r="D644" s="96" t="s">
        <v>67</v>
      </c>
      <c r="E644" s="141" t="s">
        <v>78</v>
      </c>
      <c r="F644" s="141" t="s">
        <v>78</v>
      </c>
      <c r="G644" s="96" t="s">
        <v>77</v>
      </c>
      <c r="H644" s="96" t="s">
        <v>77</v>
      </c>
      <c r="I644" s="96" t="s">
        <v>77</v>
      </c>
      <c r="J644" s="211" t="s">
        <v>290</v>
      </c>
      <c r="K644" s="211" t="s">
        <v>78</v>
      </c>
    </row>
    <row r="645" spans="1:11" x14ac:dyDescent="0.25">
      <c r="A645" s="140" t="s">
        <v>424</v>
      </c>
      <c r="B645" s="211" t="s">
        <v>254</v>
      </c>
      <c r="C645" s="211" t="s">
        <v>417</v>
      </c>
      <c r="D645" s="142" t="s">
        <v>34</v>
      </c>
      <c r="E645" s="141" t="s">
        <v>78</v>
      </c>
      <c r="F645" s="141" t="s">
        <v>78</v>
      </c>
      <c r="G645" s="96" t="s">
        <v>77</v>
      </c>
      <c r="H645" s="96" t="s">
        <v>77</v>
      </c>
      <c r="I645" s="96" t="s">
        <v>77</v>
      </c>
      <c r="J645" s="211" t="s">
        <v>290</v>
      </c>
      <c r="K645" s="211" t="s">
        <v>78</v>
      </c>
    </row>
    <row r="646" spans="1:11" x14ac:dyDescent="0.25">
      <c r="A646" s="140" t="s">
        <v>424</v>
      </c>
      <c r="B646" s="211" t="s">
        <v>254</v>
      </c>
      <c r="C646" s="211" t="s">
        <v>417</v>
      </c>
      <c r="D646" s="96" t="s">
        <v>68</v>
      </c>
      <c r="E646" s="141" t="s">
        <v>78</v>
      </c>
      <c r="F646" s="141" t="s">
        <v>78</v>
      </c>
      <c r="G646" s="96" t="s">
        <v>77</v>
      </c>
      <c r="H646" s="96" t="s">
        <v>77</v>
      </c>
      <c r="I646" s="96" t="s">
        <v>77</v>
      </c>
      <c r="J646" s="211" t="s">
        <v>290</v>
      </c>
      <c r="K646" s="211" t="s">
        <v>78</v>
      </c>
    </row>
    <row r="647" spans="1:11" x14ac:dyDescent="0.25">
      <c r="A647" s="140" t="s">
        <v>424</v>
      </c>
      <c r="B647" s="211" t="s">
        <v>254</v>
      </c>
      <c r="C647" s="211" t="s">
        <v>417</v>
      </c>
      <c r="D647" s="96" t="s">
        <v>41</v>
      </c>
      <c r="E647" s="141" t="s">
        <v>78</v>
      </c>
      <c r="F647" s="141" t="s">
        <v>78</v>
      </c>
      <c r="G647" s="96" t="s">
        <v>77</v>
      </c>
      <c r="H647" s="96" t="s">
        <v>77</v>
      </c>
      <c r="I647" s="96" t="s">
        <v>77</v>
      </c>
      <c r="J647" s="211" t="s">
        <v>290</v>
      </c>
      <c r="K647" s="211" t="s">
        <v>78</v>
      </c>
    </row>
    <row r="648" spans="1:11" x14ac:dyDescent="0.25">
      <c r="A648" s="140" t="s">
        <v>424</v>
      </c>
      <c r="B648" s="211" t="s">
        <v>254</v>
      </c>
      <c r="C648" s="211" t="s">
        <v>417</v>
      </c>
      <c r="D648" s="96" t="s">
        <v>70</v>
      </c>
      <c r="E648" s="141" t="s">
        <v>78</v>
      </c>
      <c r="F648" s="141" t="s">
        <v>78</v>
      </c>
      <c r="G648" s="96" t="s">
        <v>77</v>
      </c>
      <c r="H648" s="96" t="s">
        <v>77</v>
      </c>
      <c r="I648" s="96" t="s">
        <v>77</v>
      </c>
      <c r="J648" s="211" t="s">
        <v>290</v>
      </c>
      <c r="K648" s="211" t="s">
        <v>78</v>
      </c>
    </row>
    <row r="649" spans="1:11" x14ac:dyDescent="0.25">
      <c r="A649" s="140" t="s">
        <v>424</v>
      </c>
      <c r="B649" s="211" t="s">
        <v>254</v>
      </c>
      <c r="C649" s="211" t="s">
        <v>417</v>
      </c>
      <c r="D649" s="96" t="s">
        <v>42</v>
      </c>
      <c r="E649" s="141" t="s">
        <v>78</v>
      </c>
      <c r="F649" s="141" t="s">
        <v>78</v>
      </c>
      <c r="G649" s="96" t="s">
        <v>77</v>
      </c>
      <c r="H649" s="96" t="s">
        <v>77</v>
      </c>
      <c r="I649" s="96" t="s">
        <v>77</v>
      </c>
      <c r="J649" s="211" t="s">
        <v>290</v>
      </c>
      <c r="K649" s="211" t="s">
        <v>78</v>
      </c>
    </row>
    <row r="650" spans="1:11" x14ac:dyDescent="0.25">
      <c r="A650" s="140" t="s">
        <v>424</v>
      </c>
      <c r="B650" s="211" t="s">
        <v>254</v>
      </c>
      <c r="C650" s="211" t="s">
        <v>417</v>
      </c>
      <c r="D650" s="96" t="s">
        <v>71</v>
      </c>
      <c r="E650" s="141" t="s">
        <v>78</v>
      </c>
      <c r="F650" s="141" t="s">
        <v>78</v>
      </c>
      <c r="G650" s="96" t="s">
        <v>77</v>
      </c>
      <c r="H650" s="96" t="s">
        <v>77</v>
      </c>
      <c r="I650" s="96" t="s">
        <v>77</v>
      </c>
      <c r="J650" s="211" t="s">
        <v>290</v>
      </c>
      <c r="K650" s="211" t="s">
        <v>78</v>
      </c>
    </row>
    <row r="651" spans="1:11" x14ac:dyDescent="0.25">
      <c r="A651" s="140" t="s">
        <v>424</v>
      </c>
      <c r="B651" s="211" t="s">
        <v>254</v>
      </c>
      <c r="C651" s="211" t="s">
        <v>417</v>
      </c>
      <c r="D651" s="96" t="s">
        <v>72</v>
      </c>
      <c r="E651" s="141" t="s">
        <v>78</v>
      </c>
      <c r="F651" s="141" t="s">
        <v>78</v>
      </c>
      <c r="G651" s="96" t="s">
        <v>77</v>
      </c>
      <c r="H651" s="96" t="s">
        <v>77</v>
      </c>
      <c r="I651" s="96" t="s">
        <v>77</v>
      </c>
      <c r="J651" s="211" t="s">
        <v>290</v>
      </c>
      <c r="K651" s="211" t="s">
        <v>78</v>
      </c>
    </row>
    <row r="652" spans="1:11" x14ac:dyDescent="0.25">
      <c r="A652" s="140" t="s">
        <v>424</v>
      </c>
      <c r="B652" s="211" t="s">
        <v>254</v>
      </c>
      <c r="C652" s="211" t="s">
        <v>417</v>
      </c>
      <c r="D652" s="211" t="s">
        <v>73</v>
      </c>
      <c r="E652" s="141" t="s">
        <v>78</v>
      </c>
      <c r="F652" s="141" t="s">
        <v>78</v>
      </c>
      <c r="G652" s="96" t="s">
        <v>77</v>
      </c>
      <c r="H652" s="96" t="s">
        <v>77</v>
      </c>
      <c r="I652" s="96" t="s">
        <v>77</v>
      </c>
      <c r="J652" s="211" t="s">
        <v>290</v>
      </c>
      <c r="K652" s="211" t="s">
        <v>78</v>
      </c>
    </row>
    <row r="653" spans="1:11" x14ac:dyDescent="0.25">
      <c r="A653" s="140" t="s">
        <v>424</v>
      </c>
      <c r="B653" s="211" t="s">
        <v>254</v>
      </c>
      <c r="C653" s="211" t="s">
        <v>417</v>
      </c>
      <c r="D653" s="96" t="s">
        <v>74</v>
      </c>
      <c r="E653" s="141" t="s">
        <v>78</v>
      </c>
      <c r="F653" s="141" t="s">
        <v>78</v>
      </c>
      <c r="G653" s="96" t="s">
        <v>77</v>
      </c>
      <c r="H653" s="96" t="s">
        <v>77</v>
      </c>
      <c r="I653" s="96" t="s">
        <v>77</v>
      </c>
      <c r="J653" s="211" t="s">
        <v>290</v>
      </c>
      <c r="K653" s="211" t="s">
        <v>78</v>
      </c>
    </row>
    <row r="654" spans="1:11" x14ac:dyDescent="0.25">
      <c r="A654" s="140" t="s">
        <v>424</v>
      </c>
      <c r="B654" s="211" t="s">
        <v>254</v>
      </c>
      <c r="C654" s="211" t="s">
        <v>417</v>
      </c>
      <c r="D654" s="96" t="s">
        <v>75</v>
      </c>
      <c r="E654" s="141" t="s">
        <v>78</v>
      </c>
      <c r="F654" s="141" t="s">
        <v>78</v>
      </c>
      <c r="G654" s="96" t="s">
        <v>77</v>
      </c>
      <c r="H654" s="96" t="s">
        <v>77</v>
      </c>
      <c r="I654" s="96" t="s">
        <v>77</v>
      </c>
      <c r="J654" s="211" t="s">
        <v>290</v>
      </c>
      <c r="K654" s="211" t="s">
        <v>78</v>
      </c>
    </row>
    <row r="655" spans="1:11" x14ac:dyDescent="0.25">
      <c r="A655" s="140" t="s">
        <v>424</v>
      </c>
      <c r="B655" s="211" t="s">
        <v>254</v>
      </c>
      <c r="C655" s="211" t="s">
        <v>417</v>
      </c>
      <c r="D655" s="96" t="s">
        <v>76</v>
      </c>
      <c r="E655" s="141" t="s">
        <v>78</v>
      </c>
      <c r="F655" s="141" t="s">
        <v>78</v>
      </c>
      <c r="G655" s="96" t="s">
        <v>77</v>
      </c>
      <c r="H655" s="96" t="s">
        <v>77</v>
      </c>
      <c r="I655" s="96" t="s">
        <v>77</v>
      </c>
      <c r="J655" s="211" t="s">
        <v>290</v>
      </c>
      <c r="K655" s="211" t="s">
        <v>78</v>
      </c>
    </row>
    <row r="656" spans="1:11" x14ac:dyDescent="0.25">
      <c r="A656" s="140" t="s">
        <v>424</v>
      </c>
      <c r="B656" s="211" t="s">
        <v>254</v>
      </c>
      <c r="C656" s="211" t="s">
        <v>417</v>
      </c>
      <c r="D656" s="96" t="s">
        <v>47</v>
      </c>
      <c r="E656" s="141" t="s">
        <v>78</v>
      </c>
      <c r="F656" s="141" t="s">
        <v>78</v>
      </c>
      <c r="G656" s="96" t="s">
        <v>77</v>
      </c>
      <c r="H656" s="96" t="s">
        <v>77</v>
      </c>
      <c r="I656" s="96" t="s">
        <v>77</v>
      </c>
      <c r="J656" s="211" t="s">
        <v>290</v>
      </c>
      <c r="K656" s="211" t="s">
        <v>78</v>
      </c>
    </row>
    <row r="657" spans="1:11" x14ac:dyDescent="0.25">
      <c r="A657" s="216" t="s">
        <v>103</v>
      </c>
      <c r="B657" s="216"/>
      <c r="C657" s="216"/>
      <c r="D657" s="211">
        <f>SUBTOTAL(103,DSNPs2026[Service area (county)])</f>
        <v>650</v>
      </c>
      <c r="E657" s="217"/>
      <c r="F657" s="217"/>
      <c r="G657" s="217"/>
      <c r="H657" s="217"/>
      <c r="I657" s="217"/>
      <c r="J657" s="217"/>
      <c r="K657" s="217"/>
    </row>
  </sheetData>
  <dataConsolidate/>
  <mergeCells count="4">
    <mergeCell ref="A2:I2"/>
    <mergeCell ref="A3:K3"/>
    <mergeCell ref="A4:I4"/>
    <mergeCell ref="A5:K5"/>
  </mergeCells>
  <conditionalFormatting sqref="A1:C1048576 E1:K1048576">
    <cfRule type="containsText" dxfId="1" priority="1" operator="containsText" text="No">
      <formula>NOT(ISERROR(SEARCH("No",A1)))</formula>
    </cfRule>
  </conditionalFormatting>
  <pageMargins left="0.7" right="0.7" top="0.75" bottom="0.75" header="0.3" footer="0.3"/>
  <pageSetup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445F-C7CB-4F27-A076-51A79D47D13F}">
  <sheetPr>
    <tabColor theme="4" tint="0.59999389629810485"/>
  </sheetPr>
  <dimension ref="A1:I631"/>
  <sheetViews>
    <sheetView showGridLines="0" topLeftCell="A211" zoomScaleNormal="100" zoomScaleSheetLayoutView="40" zoomScalePageLayoutView="55" workbookViewId="0">
      <selection sqref="A1:B1"/>
    </sheetView>
  </sheetViews>
  <sheetFormatPr defaultRowHeight="18" x14ac:dyDescent="0.25"/>
  <cols>
    <col min="1" max="1" width="34.09765625" style="48" customWidth="1"/>
    <col min="2" max="2" width="13.69921875" style="15" customWidth="1"/>
    <col min="3" max="3" width="26.8984375" style="15" customWidth="1"/>
    <col min="4" max="4" width="38.3984375" style="15" customWidth="1"/>
    <col min="5" max="5" width="18.3984375" style="15" customWidth="1"/>
    <col min="6" max="6" width="8.796875" style="4" hidden="1" customWidth="1"/>
    <col min="7" max="7" width="13.5" style="4" hidden="1" customWidth="1"/>
    <col min="8" max="8" width="21.69921875" style="60" hidden="1" customWidth="1"/>
    <col min="9" max="9" width="16.8984375" bestFit="1" customWidth="1"/>
  </cols>
  <sheetData>
    <row r="1" spans="1:9" s="1" customFormat="1" ht="33" customHeight="1" x14ac:dyDescent="0.25">
      <c r="A1" s="8" t="s">
        <v>83</v>
      </c>
      <c r="B1" s="8" t="s">
        <v>84</v>
      </c>
      <c r="C1" s="9" t="s">
        <v>96</v>
      </c>
      <c r="D1" s="31" t="s">
        <v>283</v>
      </c>
      <c r="E1" s="9" t="s">
        <v>280</v>
      </c>
      <c r="F1" s="4" t="s">
        <v>105</v>
      </c>
      <c r="G1" s="4"/>
      <c r="H1"/>
      <c r="I1"/>
    </row>
    <row r="2" spans="1:9" s="1" customFormat="1" ht="15.6" customHeight="1" x14ac:dyDescent="0.25">
      <c r="A2" s="129" t="s">
        <v>295</v>
      </c>
      <c r="B2" s="104" t="s">
        <v>6</v>
      </c>
      <c r="C2" s="107" t="s">
        <v>320</v>
      </c>
      <c r="D2" s="107" t="s">
        <v>284</v>
      </c>
      <c r="E2" s="108" t="s">
        <v>78</v>
      </c>
      <c r="F2" s="128">
        <f>COUNTA(B2:B17)</f>
        <v>16</v>
      </c>
      <c r="G2" s="4"/>
      <c r="H2"/>
      <c r="I2"/>
    </row>
    <row r="3" spans="1:9" s="1" customFormat="1" ht="15.6" customHeight="1" x14ac:dyDescent="0.25">
      <c r="A3" s="102" t="s">
        <v>296</v>
      </c>
      <c r="B3" s="94" t="s">
        <v>10</v>
      </c>
      <c r="C3" s="192"/>
      <c r="D3" s="193"/>
      <c r="E3" s="194"/>
      <c r="F3" s="4"/>
      <c r="G3" s="4"/>
      <c r="H3"/>
      <c r="I3"/>
    </row>
    <row r="4" spans="1:9" s="1" customFormat="1" ht="15.6" customHeight="1" x14ac:dyDescent="0.25">
      <c r="A4" s="102" t="s">
        <v>294</v>
      </c>
      <c r="B4" s="94" t="s">
        <v>11</v>
      </c>
      <c r="C4" s="192"/>
      <c r="D4" s="193"/>
      <c r="E4" s="194"/>
      <c r="F4" s="4"/>
      <c r="G4" s="4"/>
      <c r="H4"/>
      <c r="I4"/>
    </row>
    <row r="5" spans="1:9" s="1" customFormat="1" ht="15.6" customHeight="1" x14ac:dyDescent="0.25">
      <c r="A5" s="75"/>
      <c r="B5" s="94" t="s">
        <v>15</v>
      </c>
      <c r="C5" s="192"/>
      <c r="D5" s="193"/>
      <c r="E5" s="194"/>
      <c r="F5" s="4"/>
      <c r="G5" s="4"/>
      <c r="H5"/>
      <c r="I5"/>
    </row>
    <row r="6" spans="1:9" s="1" customFormat="1" ht="15.6" customHeight="1" x14ac:dyDescent="0.25">
      <c r="A6" s="75"/>
      <c r="B6" s="94" t="s">
        <v>16</v>
      </c>
      <c r="C6" s="192"/>
      <c r="D6" s="193"/>
      <c r="E6" s="194"/>
      <c r="F6" s="4"/>
      <c r="G6" s="4"/>
      <c r="H6"/>
      <c r="I6"/>
    </row>
    <row r="7" spans="1:9" s="1" customFormat="1" ht="15.6" customHeight="1" x14ac:dyDescent="0.25">
      <c r="A7" s="75"/>
      <c r="B7" s="94" t="s">
        <v>27</v>
      </c>
      <c r="C7" s="192"/>
      <c r="D7" s="193"/>
      <c r="E7" s="194"/>
      <c r="F7" s="4"/>
      <c r="G7" s="4"/>
      <c r="H7"/>
      <c r="I7"/>
    </row>
    <row r="8" spans="1:9" s="1" customFormat="1" ht="15.6" customHeight="1" x14ac:dyDescent="0.25">
      <c r="A8" s="75"/>
      <c r="B8" s="94" t="s">
        <v>28</v>
      </c>
      <c r="C8" s="192"/>
      <c r="D8" s="193"/>
      <c r="E8" s="194"/>
      <c r="F8" s="4"/>
      <c r="G8" s="4"/>
      <c r="H8"/>
      <c r="I8"/>
    </row>
    <row r="9" spans="1:9" s="1" customFormat="1" ht="15.6" customHeight="1" x14ac:dyDescent="0.25">
      <c r="A9" s="75"/>
      <c r="B9" s="94" t="s">
        <v>30</v>
      </c>
      <c r="C9" s="192"/>
      <c r="D9" s="193"/>
      <c r="E9" s="194"/>
      <c r="F9" s="4"/>
      <c r="G9" s="4"/>
      <c r="H9"/>
      <c r="I9"/>
    </row>
    <row r="10" spans="1:9" s="1" customFormat="1" ht="15.6" customHeight="1" x14ac:dyDescent="0.25">
      <c r="A10" s="75"/>
      <c r="B10" s="94" t="s">
        <v>34</v>
      </c>
      <c r="C10" s="192"/>
      <c r="D10" s="193"/>
      <c r="E10" s="194"/>
      <c r="F10" s="4"/>
      <c r="G10" s="4"/>
      <c r="H10"/>
      <c r="I10"/>
    </row>
    <row r="11" spans="1:9" s="1" customFormat="1" ht="15.6" customHeight="1" x14ac:dyDescent="0.25">
      <c r="A11" s="75"/>
      <c r="B11" s="94" t="s">
        <v>35</v>
      </c>
      <c r="C11" s="192"/>
      <c r="D11" s="193"/>
      <c r="E11" s="194"/>
      <c r="F11" s="4"/>
      <c r="G11" s="4"/>
      <c r="H11"/>
      <c r="I11"/>
    </row>
    <row r="12" spans="1:9" s="1" customFormat="1" ht="15.6" customHeight="1" x14ac:dyDescent="0.25">
      <c r="A12" s="75"/>
      <c r="B12" s="94" t="s">
        <v>112</v>
      </c>
      <c r="C12" s="192"/>
      <c r="D12" s="193"/>
      <c r="E12" s="194"/>
      <c r="F12" s="4"/>
      <c r="G12" s="4"/>
      <c r="H12"/>
      <c r="I12"/>
    </row>
    <row r="13" spans="1:9" s="1" customFormat="1" ht="15.6" customHeight="1" x14ac:dyDescent="0.25">
      <c r="A13" s="75"/>
      <c r="B13" s="94" t="s">
        <v>114</v>
      </c>
      <c r="C13" s="192"/>
      <c r="D13" s="193"/>
      <c r="E13" s="194"/>
      <c r="F13" s="4"/>
      <c r="G13" s="4"/>
      <c r="H13"/>
      <c r="I13"/>
    </row>
    <row r="14" spans="1:9" s="1" customFormat="1" ht="15.6" customHeight="1" x14ac:dyDescent="0.25">
      <c r="A14" s="75"/>
      <c r="B14" s="94" t="s">
        <v>113</v>
      </c>
      <c r="C14" s="192"/>
      <c r="D14" s="193"/>
      <c r="E14" s="194"/>
      <c r="F14" s="4"/>
      <c r="G14" s="4"/>
      <c r="H14"/>
      <c r="I14"/>
    </row>
    <row r="15" spans="1:9" s="1" customFormat="1" ht="15.6" customHeight="1" x14ac:dyDescent="0.25">
      <c r="A15" s="75"/>
      <c r="B15" s="94" t="s">
        <v>115</v>
      </c>
      <c r="C15" s="192"/>
      <c r="D15" s="193"/>
      <c r="E15" s="194"/>
      <c r="F15" s="4"/>
      <c r="G15" s="4"/>
      <c r="H15"/>
      <c r="I15"/>
    </row>
    <row r="16" spans="1:9" s="1" customFormat="1" ht="15.6" customHeight="1" x14ac:dyDescent="0.25">
      <c r="A16" s="75"/>
      <c r="B16" s="94" t="s">
        <v>116</v>
      </c>
      <c r="C16" s="192"/>
      <c r="D16" s="193"/>
      <c r="E16" s="194"/>
      <c r="F16" s="4"/>
      <c r="G16" s="4"/>
      <c r="H16"/>
      <c r="I16"/>
    </row>
    <row r="17" spans="1:9" s="1" customFormat="1" ht="16.2" customHeight="1" thickBot="1" x14ac:dyDescent="0.3">
      <c r="A17" s="76"/>
      <c r="B17" s="94" t="s">
        <v>117</v>
      </c>
      <c r="C17" s="192"/>
      <c r="D17" s="193"/>
      <c r="E17" s="194"/>
      <c r="F17" s="4"/>
      <c r="G17" s="4"/>
      <c r="H17"/>
      <c r="I17"/>
    </row>
    <row r="18" spans="1:9" s="1" customFormat="1" ht="15.6" customHeight="1" x14ac:dyDescent="0.25">
      <c r="A18" s="135" t="s">
        <v>427</v>
      </c>
      <c r="B18" s="93" t="s">
        <v>118</v>
      </c>
      <c r="C18" s="100" t="s">
        <v>320</v>
      </c>
      <c r="D18" s="247" t="s">
        <v>513</v>
      </c>
      <c r="E18" s="99" t="s">
        <v>77</v>
      </c>
      <c r="F18" s="97">
        <f>COUNTA(B18:B89)</f>
        <v>72</v>
      </c>
      <c r="G18" s="4"/>
      <c r="H18" s="92"/>
    </row>
    <row r="19" spans="1:9" s="1" customFormat="1" ht="15.6" customHeight="1" x14ac:dyDescent="0.25">
      <c r="A19" s="102" t="s">
        <v>304</v>
      </c>
      <c r="B19" s="94" t="s">
        <v>119</v>
      </c>
      <c r="C19" s="101" t="s">
        <v>1</v>
      </c>
      <c r="D19" s="248"/>
      <c r="E19" s="79"/>
      <c r="F19" s="4"/>
      <c r="G19" s="4"/>
      <c r="H19" s="92"/>
    </row>
    <row r="20" spans="1:9" s="1" customFormat="1" ht="15.6" customHeight="1" x14ac:dyDescent="0.25">
      <c r="A20" s="102" t="s">
        <v>296</v>
      </c>
      <c r="B20" s="94" t="s">
        <v>6</v>
      </c>
      <c r="C20" s="77"/>
      <c r="D20" s="78"/>
      <c r="E20" s="79"/>
      <c r="F20" s="4"/>
      <c r="G20" s="4"/>
      <c r="H20" s="92"/>
    </row>
    <row r="21" spans="1:9" s="1" customFormat="1" ht="15.6" customHeight="1" x14ac:dyDescent="0.25">
      <c r="A21" s="102" t="s">
        <v>297</v>
      </c>
      <c r="B21" s="94" t="s">
        <v>120</v>
      </c>
      <c r="C21" s="77"/>
      <c r="D21" s="78"/>
      <c r="E21" s="79"/>
      <c r="F21" s="4"/>
      <c r="G21" s="4"/>
      <c r="H21" s="92"/>
    </row>
    <row r="22" spans="1:9" s="1" customFormat="1" ht="15.6" customHeight="1" x14ac:dyDescent="0.25">
      <c r="A22" s="103"/>
      <c r="B22" s="94" t="s">
        <v>121</v>
      </c>
      <c r="C22" s="77"/>
      <c r="D22" s="78"/>
      <c r="E22" s="79"/>
      <c r="F22" s="4"/>
      <c r="G22" s="4"/>
      <c r="H22" s="92"/>
    </row>
    <row r="23" spans="1:9" s="1" customFormat="1" ht="15.6" customHeight="1" x14ac:dyDescent="0.25">
      <c r="A23" s="103" t="s">
        <v>298</v>
      </c>
      <c r="B23" s="94" t="s">
        <v>122</v>
      </c>
      <c r="C23" s="77"/>
      <c r="D23" s="78"/>
      <c r="E23" s="79"/>
      <c r="F23" s="4"/>
      <c r="G23" s="4"/>
      <c r="H23" s="92"/>
    </row>
    <row r="24" spans="1:9" s="1" customFormat="1" ht="15.6" customHeight="1" x14ac:dyDescent="0.25">
      <c r="A24" s="103" t="s">
        <v>367</v>
      </c>
      <c r="B24" s="94" t="s">
        <v>123</v>
      </c>
      <c r="C24" s="77"/>
      <c r="D24" s="78"/>
      <c r="E24" s="79"/>
      <c r="F24" s="4"/>
      <c r="G24" s="4"/>
      <c r="H24" s="92"/>
    </row>
    <row r="25" spans="1:9" s="1" customFormat="1" ht="15.6" customHeight="1" x14ac:dyDescent="0.25">
      <c r="A25" s="103" t="s">
        <v>299</v>
      </c>
      <c r="B25" s="94" t="s">
        <v>124</v>
      </c>
      <c r="C25" s="77"/>
      <c r="D25" s="78"/>
      <c r="E25" s="79"/>
      <c r="F25" s="4"/>
      <c r="G25" s="4"/>
      <c r="H25" s="92"/>
    </row>
    <row r="26" spans="1:9" s="1" customFormat="1" ht="15.6" customHeight="1" x14ac:dyDescent="0.25">
      <c r="A26" s="75"/>
      <c r="B26" s="94" t="s">
        <v>10</v>
      </c>
      <c r="C26" s="77"/>
      <c r="D26" s="78"/>
      <c r="E26" s="79"/>
      <c r="F26" s="4"/>
      <c r="G26" s="4"/>
      <c r="H26" s="92"/>
    </row>
    <row r="27" spans="1:9" s="1" customFormat="1" ht="15.6" customHeight="1" x14ac:dyDescent="0.25">
      <c r="A27" s="75"/>
      <c r="B27" s="94" t="s">
        <v>106</v>
      </c>
      <c r="C27" s="77"/>
      <c r="D27" s="78"/>
      <c r="E27" s="79"/>
      <c r="F27" s="4"/>
      <c r="G27" s="4"/>
      <c r="H27" s="92"/>
    </row>
    <row r="28" spans="1:9" s="1" customFormat="1" ht="15.6" customHeight="1" x14ac:dyDescent="0.25">
      <c r="A28" s="75"/>
      <c r="B28" s="94" t="s">
        <v>12</v>
      </c>
      <c r="C28" s="77"/>
      <c r="D28" s="78"/>
      <c r="E28" s="79"/>
      <c r="F28" s="4"/>
      <c r="G28" s="4"/>
      <c r="H28" s="92"/>
    </row>
    <row r="29" spans="1:9" s="1" customFormat="1" ht="15.6" customHeight="1" x14ac:dyDescent="0.25">
      <c r="A29" s="75"/>
      <c r="B29" s="94" t="s">
        <v>13</v>
      </c>
      <c r="C29" s="77"/>
      <c r="D29" s="78"/>
      <c r="E29" s="79"/>
      <c r="F29" s="4"/>
      <c r="G29" s="4"/>
      <c r="H29" s="92"/>
    </row>
    <row r="30" spans="1:9" s="1" customFormat="1" ht="15.6" customHeight="1" x14ac:dyDescent="0.25">
      <c r="A30" s="75"/>
      <c r="B30" s="94" t="s">
        <v>51</v>
      </c>
      <c r="C30" s="77"/>
      <c r="D30" s="78"/>
      <c r="E30" s="79"/>
      <c r="F30" s="4"/>
      <c r="G30" s="4"/>
      <c r="H30" s="92"/>
    </row>
    <row r="31" spans="1:9" s="1" customFormat="1" ht="15.6" customHeight="1" x14ac:dyDescent="0.25">
      <c r="A31" s="75"/>
      <c r="B31" s="94" t="s">
        <v>125</v>
      </c>
      <c r="C31" s="77"/>
      <c r="D31" s="78"/>
      <c r="E31" s="79"/>
      <c r="F31" s="4"/>
      <c r="G31" s="4"/>
      <c r="H31" s="92"/>
    </row>
    <row r="32" spans="1:9" s="1" customFormat="1" ht="15.6" customHeight="1" x14ac:dyDescent="0.25">
      <c r="A32" s="75"/>
      <c r="B32" s="94" t="s">
        <v>126</v>
      </c>
      <c r="C32" s="77"/>
      <c r="D32" s="78"/>
      <c r="E32" s="79"/>
      <c r="F32" s="4"/>
      <c r="G32" s="4"/>
      <c r="H32" s="92"/>
    </row>
    <row r="33" spans="1:8" s="1" customFormat="1" ht="15.6" customHeight="1" x14ac:dyDescent="0.25">
      <c r="A33" s="75"/>
      <c r="B33" s="94" t="s">
        <v>127</v>
      </c>
      <c r="C33" s="77"/>
      <c r="D33" s="78"/>
      <c r="E33" s="79"/>
      <c r="F33" s="4"/>
      <c r="G33" s="4"/>
      <c r="H33" s="92"/>
    </row>
    <row r="34" spans="1:8" s="1" customFormat="1" ht="15.6" customHeight="1" x14ac:dyDescent="0.25">
      <c r="A34" s="75"/>
      <c r="B34" s="94" t="s">
        <v>15</v>
      </c>
      <c r="C34" s="77"/>
      <c r="D34" s="78"/>
      <c r="E34" s="79"/>
      <c r="F34" s="4"/>
      <c r="G34" s="4"/>
      <c r="H34" s="92"/>
    </row>
    <row r="35" spans="1:8" s="1" customFormat="1" ht="15.6" customHeight="1" x14ac:dyDescent="0.25">
      <c r="A35" s="75"/>
      <c r="B35" s="94" t="s">
        <v>16</v>
      </c>
      <c r="C35" s="77"/>
      <c r="D35" s="78"/>
      <c r="E35" s="79"/>
      <c r="F35" s="4"/>
      <c r="G35" s="4"/>
      <c r="H35" s="92"/>
    </row>
    <row r="36" spans="1:8" s="1" customFormat="1" ht="15.6" customHeight="1" x14ac:dyDescent="0.25">
      <c r="A36" s="75"/>
      <c r="B36" s="94" t="s">
        <v>128</v>
      </c>
      <c r="C36" s="77"/>
      <c r="D36" s="78"/>
      <c r="E36" s="79"/>
      <c r="F36" s="4"/>
      <c r="G36" s="4"/>
      <c r="H36" s="92"/>
    </row>
    <row r="37" spans="1:8" s="1" customFormat="1" ht="15.6" customHeight="1" x14ac:dyDescent="0.25">
      <c r="A37" s="75"/>
      <c r="B37" s="94" t="s">
        <v>129</v>
      </c>
      <c r="C37" s="77"/>
      <c r="D37" s="78"/>
      <c r="E37" s="79"/>
      <c r="F37" s="4"/>
      <c r="G37" s="4"/>
      <c r="H37" s="92"/>
    </row>
    <row r="38" spans="1:8" s="1" customFormat="1" ht="15.6" customHeight="1" x14ac:dyDescent="0.25">
      <c r="A38" s="75"/>
      <c r="B38" s="94" t="s">
        <v>130</v>
      </c>
      <c r="C38" s="77"/>
      <c r="D38" s="78"/>
      <c r="E38" s="79"/>
      <c r="F38" s="4"/>
      <c r="G38" s="4"/>
      <c r="H38" s="92"/>
    </row>
    <row r="39" spans="1:8" s="1" customFormat="1" ht="15.6" customHeight="1" x14ac:dyDescent="0.25">
      <c r="A39" s="75"/>
      <c r="B39" s="94" t="s">
        <v>18</v>
      </c>
      <c r="C39" s="77"/>
      <c r="D39" s="78"/>
      <c r="E39" s="79"/>
      <c r="F39" s="4"/>
      <c r="G39" s="4"/>
      <c r="H39" s="92"/>
    </row>
    <row r="40" spans="1:8" s="1" customFormat="1" ht="15.6" customHeight="1" x14ac:dyDescent="0.25">
      <c r="A40" s="75"/>
      <c r="B40" s="94" t="s">
        <v>131</v>
      </c>
      <c r="C40" s="77"/>
      <c r="D40" s="78"/>
      <c r="E40" s="79"/>
      <c r="F40" s="4"/>
      <c r="G40" s="4"/>
      <c r="H40" s="92"/>
    </row>
    <row r="41" spans="1:8" s="1" customFormat="1" ht="15.6" customHeight="1" x14ac:dyDescent="0.25">
      <c r="A41" s="75"/>
      <c r="B41" s="94" t="s">
        <v>132</v>
      </c>
      <c r="C41" s="77"/>
      <c r="D41" s="78"/>
      <c r="E41" s="79"/>
      <c r="F41" s="4"/>
      <c r="G41" s="4"/>
      <c r="H41" s="92"/>
    </row>
    <row r="42" spans="1:8" s="1" customFormat="1" ht="15.6" customHeight="1" x14ac:dyDescent="0.25">
      <c r="A42" s="75"/>
      <c r="B42" s="94" t="s">
        <v>133</v>
      </c>
      <c r="C42" s="77"/>
      <c r="D42" s="78"/>
      <c r="E42" s="79"/>
      <c r="F42" s="4"/>
      <c r="G42" s="4"/>
      <c r="H42" s="92"/>
    </row>
    <row r="43" spans="1:8" s="1" customFormat="1" ht="15.6" customHeight="1" x14ac:dyDescent="0.25">
      <c r="A43" s="75"/>
      <c r="B43" s="94" t="s">
        <v>134</v>
      </c>
      <c r="C43" s="77"/>
      <c r="D43" s="78"/>
      <c r="E43" s="79"/>
      <c r="F43" s="4"/>
      <c r="G43" s="4"/>
      <c r="H43" s="92"/>
    </row>
    <row r="44" spans="1:8" s="1" customFormat="1" ht="15.6" customHeight="1" x14ac:dyDescent="0.25">
      <c r="A44" s="75"/>
      <c r="B44" s="94" t="s">
        <v>22</v>
      </c>
      <c r="C44" s="77"/>
      <c r="D44" s="78"/>
      <c r="E44" s="79"/>
      <c r="F44" s="4"/>
      <c r="G44" s="4"/>
      <c r="H44" s="92"/>
    </row>
    <row r="45" spans="1:8" s="1" customFormat="1" ht="15.6" customHeight="1" x14ac:dyDescent="0.25">
      <c r="A45" s="75"/>
      <c r="B45" s="94" t="s">
        <v>135</v>
      </c>
      <c r="C45" s="77"/>
      <c r="D45" s="78"/>
      <c r="E45" s="79"/>
      <c r="F45" s="4"/>
      <c r="G45" s="4"/>
      <c r="H45" s="92"/>
    </row>
    <row r="46" spans="1:8" s="1" customFormat="1" ht="15.6" customHeight="1" x14ac:dyDescent="0.25">
      <c r="A46" s="75"/>
      <c r="B46" s="94" t="s">
        <v>136</v>
      </c>
      <c r="C46" s="77"/>
      <c r="D46" s="78"/>
      <c r="E46" s="79"/>
      <c r="F46" s="4"/>
      <c r="G46" s="4"/>
      <c r="H46" s="92"/>
    </row>
    <row r="47" spans="1:8" s="1" customFormat="1" ht="15.6" customHeight="1" x14ac:dyDescent="0.25">
      <c r="A47" s="75"/>
      <c r="B47" s="94" t="s">
        <v>137</v>
      </c>
      <c r="C47" s="77"/>
      <c r="D47" s="78"/>
      <c r="E47" s="79"/>
      <c r="F47" s="4"/>
      <c r="G47" s="4"/>
      <c r="H47" s="92"/>
    </row>
    <row r="48" spans="1:8" s="1" customFormat="1" ht="15.6" customHeight="1" x14ac:dyDescent="0.25">
      <c r="A48" s="75"/>
      <c r="B48" s="94" t="s">
        <v>138</v>
      </c>
      <c r="C48" s="77"/>
      <c r="D48" s="78"/>
      <c r="E48" s="79"/>
      <c r="F48" s="4"/>
      <c r="G48" s="4"/>
      <c r="H48" s="92"/>
    </row>
    <row r="49" spans="1:8" s="1" customFormat="1" ht="15.6" customHeight="1" x14ac:dyDescent="0.25">
      <c r="A49" s="75"/>
      <c r="B49" s="94" t="s">
        <v>24</v>
      </c>
      <c r="C49" s="77"/>
      <c r="D49" s="78"/>
      <c r="E49" s="79"/>
      <c r="F49" s="4"/>
      <c r="G49" s="4"/>
      <c r="H49" s="92"/>
    </row>
    <row r="50" spans="1:8" s="1" customFormat="1" ht="15.6" customHeight="1" x14ac:dyDescent="0.25">
      <c r="A50" s="75"/>
      <c r="B50" s="94" t="s">
        <v>139</v>
      </c>
      <c r="C50" s="77"/>
      <c r="D50" s="78"/>
      <c r="E50" s="79"/>
      <c r="F50" s="4"/>
      <c r="G50" s="4"/>
      <c r="H50" s="92"/>
    </row>
    <row r="51" spans="1:8" s="1" customFormat="1" ht="15.6" customHeight="1" x14ac:dyDescent="0.25">
      <c r="A51" s="75"/>
      <c r="B51" s="94" t="s">
        <v>140</v>
      </c>
      <c r="C51" s="77"/>
      <c r="D51" s="78"/>
      <c r="E51" s="79"/>
      <c r="F51" s="4"/>
      <c r="G51" s="4"/>
      <c r="H51" s="92"/>
    </row>
    <row r="52" spans="1:8" s="1" customFormat="1" ht="15.6" customHeight="1" x14ac:dyDescent="0.25">
      <c r="A52" s="75"/>
      <c r="B52" s="94" t="s">
        <v>107</v>
      </c>
      <c r="C52" s="77"/>
      <c r="D52" s="78"/>
      <c r="E52" s="79"/>
      <c r="F52" s="4"/>
      <c r="G52" s="4"/>
      <c r="H52" s="92"/>
    </row>
    <row r="53" spans="1:8" s="1" customFormat="1" ht="15.6" customHeight="1" x14ac:dyDescent="0.25">
      <c r="A53" s="75"/>
      <c r="B53" s="94" t="s">
        <v>141</v>
      </c>
      <c r="C53" s="77"/>
      <c r="D53" s="78"/>
      <c r="E53" s="79"/>
      <c r="F53" s="4"/>
      <c r="G53" s="4"/>
      <c r="H53" s="92"/>
    </row>
    <row r="54" spans="1:8" s="1" customFormat="1" ht="15.6" customHeight="1" x14ac:dyDescent="0.25">
      <c r="A54" s="75"/>
      <c r="B54" s="94" t="s">
        <v>108</v>
      </c>
      <c r="C54" s="77"/>
      <c r="D54" s="78"/>
      <c r="E54" s="79"/>
      <c r="F54" s="4"/>
      <c r="G54" s="4"/>
      <c r="H54" s="92"/>
    </row>
    <row r="55" spans="1:8" s="1" customFormat="1" ht="15.6" customHeight="1" x14ac:dyDescent="0.25">
      <c r="A55" s="75"/>
      <c r="B55" s="94" t="s">
        <v>142</v>
      </c>
      <c r="C55" s="77"/>
      <c r="D55" s="78"/>
      <c r="E55" s="79"/>
      <c r="F55" s="4"/>
      <c r="G55" s="4"/>
      <c r="H55" s="92"/>
    </row>
    <row r="56" spans="1:8" s="1" customFormat="1" ht="15.6" customHeight="1" x14ac:dyDescent="0.25">
      <c r="A56" s="75"/>
      <c r="B56" s="94" t="s">
        <v>143</v>
      </c>
      <c r="C56" s="77"/>
      <c r="D56" s="78"/>
      <c r="E56" s="79"/>
      <c r="F56" s="4"/>
      <c r="G56" s="4"/>
      <c r="H56" s="92"/>
    </row>
    <row r="57" spans="1:8" s="1" customFormat="1" ht="15.6" customHeight="1" x14ac:dyDescent="0.25">
      <c r="A57" s="75"/>
      <c r="B57" s="94" t="s">
        <v>144</v>
      </c>
      <c r="C57" s="77"/>
      <c r="D57" s="78"/>
      <c r="E57" s="79"/>
      <c r="F57" s="4"/>
      <c r="G57" s="4"/>
      <c r="H57" s="92"/>
    </row>
    <row r="58" spans="1:8" s="1" customFormat="1" ht="15.6" customHeight="1" x14ac:dyDescent="0.25">
      <c r="A58" s="75"/>
      <c r="B58" s="94" t="s">
        <v>145</v>
      </c>
      <c r="C58" s="77"/>
      <c r="D58" s="78"/>
      <c r="E58" s="79"/>
      <c r="F58" s="4"/>
      <c r="G58" s="4"/>
      <c r="H58" s="92"/>
    </row>
    <row r="59" spans="1:8" s="1" customFormat="1" ht="15.6" customHeight="1" x14ac:dyDescent="0.25">
      <c r="A59" s="75"/>
      <c r="B59" s="94" t="s">
        <v>188</v>
      </c>
      <c r="C59" s="77"/>
      <c r="D59" s="78"/>
      <c r="E59" s="79"/>
      <c r="F59" s="4"/>
      <c r="G59" s="4"/>
      <c r="H59" s="92"/>
    </row>
    <row r="60" spans="1:8" s="1" customFormat="1" ht="15.6" customHeight="1" x14ac:dyDescent="0.25">
      <c r="A60" s="75"/>
      <c r="B60" s="94" t="s">
        <v>146</v>
      </c>
      <c r="C60" s="77"/>
      <c r="D60" s="78"/>
      <c r="E60" s="79"/>
      <c r="F60" s="4"/>
      <c r="G60" s="4"/>
      <c r="H60" s="92"/>
    </row>
    <row r="61" spans="1:8" s="1" customFormat="1" ht="15.6" customHeight="1" x14ac:dyDescent="0.25">
      <c r="A61" s="75"/>
      <c r="B61" s="94" t="s">
        <v>109</v>
      </c>
      <c r="C61" s="77"/>
      <c r="D61" s="78"/>
      <c r="E61" s="79"/>
      <c r="F61" s="4"/>
      <c r="G61" s="4"/>
      <c r="H61" s="92"/>
    </row>
    <row r="62" spans="1:8" s="1" customFormat="1" ht="15.6" customHeight="1" x14ac:dyDescent="0.25">
      <c r="A62" s="75"/>
      <c r="B62" s="94" t="s">
        <v>147</v>
      </c>
      <c r="C62" s="77"/>
      <c r="D62" s="78"/>
      <c r="E62" s="79"/>
      <c r="F62" s="4"/>
      <c r="G62" s="4"/>
      <c r="H62" s="92"/>
    </row>
    <row r="63" spans="1:8" s="1" customFormat="1" ht="15.6" customHeight="1" x14ac:dyDescent="0.25">
      <c r="A63" s="75"/>
      <c r="B63" s="94" t="s">
        <v>148</v>
      </c>
      <c r="C63" s="77"/>
      <c r="D63" s="78"/>
      <c r="E63" s="79"/>
      <c r="F63" s="4"/>
      <c r="G63" s="4"/>
      <c r="H63" s="92"/>
    </row>
    <row r="64" spans="1:8" s="1" customFormat="1" ht="15.6" customHeight="1" x14ac:dyDescent="0.25">
      <c r="A64" s="75"/>
      <c r="B64" s="94" t="s">
        <v>219</v>
      </c>
      <c r="C64" s="77"/>
      <c r="D64" s="78"/>
      <c r="E64" s="79"/>
      <c r="F64" s="4"/>
      <c r="G64" s="4"/>
      <c r="H64" s="92"/>
    </row>
    <row r="65" spans="1:8" s="1" customFormat="1" ht="15.6" customHeight="1" x14ac:dyDescent="0.25">
      <c r="A65" s="75"/>
      <c r="B65" s="94" t="s">
        <v>220</v>
      </c>
      <c r="C65" s="77"/>
      <c r="D65" s="78"/>
      <c r="E65" s="79"/>
      <c r="F65" s="4"/>
      <c r="G65" s="4"/>
      <c r="H65" s="92"/>
    </row>
    <row r="66" spans="1:8" s="1" customFormat="1" ht="15.6" customHeight="1" x14ac:dyDescent="0.25">
      <c r="A66" s="75"/>
      <c r="B66" s="94" t="s">
        <v>221</v>
      </c>
      <c r="C66" s="77"/>
      <c r="D66" s="78"/>
      <c r="E66" s="79"/>
      <c r="F66" s="4"/>
      <c r="G66" s="4"/>
      <c r="H66" s="92"/>
    </row>
    <row r="67" spans="1:8" s="1" customFormat="1" ht="15.6" customHeight="1" x14ac:dyDescent="0.25">
      <c r="A67" s="75"/>
      <c r="B67" s="94" t="s">
        <v>110</v>
      </c>
      <c r="C67" s="77"/>
      <c r="D67" s="78"/>
      <c r="E67" s="79"/>
      <c r="F67" s="4"/>
      <c r="G67" s="4"/>
      <c r="H67" s="92"/>
    </row>
    <row r="68" spans="1:8" s="1" customFormat="1" ht="15.6" customHeight="1" x14ac:dyDescent="0.25">
      <c r="A68" s="75"/>
      <c r="B68" s="94" t="s">
        <v>111</v>
      </c>
      <c r="C68" s="77"/>
      <c r="D68" s="78"/>
      <c r="E68" s="79"/>
      <c r="F68" s="4"/>
      <c r="G68" s="4"/>
      <c r="H68" s="92"/>
    </row>
    <row r="69" spans="1:8" s="1" customFormat="1" ht="15.6" customHeight="1" x14ac:dyDescent="0.25">
      <c r="A69" s="75"/>
      <c r="B69" s="94" t="s">
        <v>149</v>
      </c>
      <c r="C69" s="77"/>
      <c r="D69" s="78"/>
      <c r="E69" s="79"/>
      <c r="F69" s="4"/>
      <c r="G69" s="4"/>
      <c r="H69" s="92"/>
    </row>
    <row r="70" spans="1:8" s="1" customFormat="1" ht="15.6" customHeight="1" x14ac:dyDescent="0.25">
      <c r="A70" s="75"/>
      <c r="B70" s="94" t="s">
        <v>193</v>
      </c>
      <c r="C70" s="77"/>
      <c r="D70" s="78"/>
      <c r="E70" s="79"/>
      <c r="F70" s="4"/>
      <c r="G70" s="4"/>
      <c r="H70" s="92"/>
    </row>
    <row r="71" spans="1:8" s="1" customFormat="1" ht="15.6" customHeight="1" x14ac:dyDescent="0.25">
      <c r="A71" s="75"/>
      <c r="B71" s="94" t="s">
        <v>150</v>
      </c>
      <c r="C71" s="77"/>
      <c r="D71" s="78"/>
      <c r="E71" s="79"/>
      <c r="F71" s="4"/>
      <c r="G71" s="4"/>
      <c r="H71" s="92"/>
    </row>
    <row r="72" spans="1:8" s="1" customFormat="1" ht="15.6" customHeight="1" x14ac:dyDescent="0.25">
      <c r="A72" s="75"/>
      <c r="B72" s="94" t="s">
        <v>112</v>
      </c>
      <c r="C72" s="77"/>
      <c r="D72" s="78"/>
      <c r="E72" s="79"/>
      <c r="F72" s="4"/>
      <c r="G72" s="4"/>
      <c r="H72" s="92"/>
    </row>
    <row r="73" spans="1:8" s="1" customFormat="1" ht="15.6" customHeight="1" x14ac:dyDescent="0.25">
      <c r="A73" s="75"/>
      <c r="B73" s="94" t="s">
        <v>195</v>
      </c>
      <c r="C73" s="77"/>
      <c r="D73" s="78"/>
      <c r="E73" s="79"/>
      <c r="F73" s="4"/>
      <c r="G73" s="4"/>
      <c r="H73" s="92"/>
    </row>
    <row r="74" spans="1:8" s="1" customFormat="1" ht="15.6" customHeight="1" x14ac:dyDescent="0.25">
      <c r="A74" s="75"/>
      <c r="B74" s="94" t="s">
        <v>114</v>
      </c>
      <c r="C74" s="77"/>
      <c r="D74" s="78"/>
      <c r="E74" s="79"/>
      <c r="F74" s="4"/>
      <c r="G74" s="4"/>
      <c r="H74" s="92"/>
    </row>
    <row r="75" spans="1:8" s="1" customFormat="1" ht="15.6" customHeight="1" x14ac:dyDescent="0.25">
      <c r="A75" s="75"/>
      <c r="B75" s="94" t="s">
        <v>151</v>
      </c>
      <c r="C75" s="77"/>
      <c r="D75" s="78"/>
      <c r="E75" s="79"/>
      <c r="F75" s="4"/>
      <c r="G75" s="4"/>
      <c r="H75" s="92"/>
    </row>
    <row r="76" spans="1:8" s="1" customFormat="1" ht="15.6" customHeight="1" x14ac:dyDescent="0.25">
      <c r="A76" s="75"/>
      <c r="B76" s="94" t="s">
        <v>152</v>
      </c>
      <c r="C76" s="77"/>
      <c r="D76" s="78"/>
      <c r="E76" s="79"/>
      <c r="F76" s="4"/>
      <c r="G76" s="4"/>
      <c r="H76" s="92"/>
    </row>
    <row r="77" spans="1:8" s="1" customFormat="1" ht="15.6" customHeight="1" x14ac:dyDescent="0.25">
      <c r="A77" s="75"/>
      <c r="B77" s="94" t="s">
        <v>40</v>
      </c>
      <c r="C77" s="77"/>
      <c r="D77" s="78"/>
      <c r="E77" s="79"/>
      <c r="F77" s="4"/>
      <c r="G77" s="4"/>
      <c r="H77" s="92"/>
    </row>
    <row r="78" spans="1:8" s="1" customFormat="1" ht="15.6" customHeight="1" x14ac:dyDescent="0.25">
      <c r="A78" s="75"/>
      <c r="B78" s="94" t="s">
        <v>153</v>
      </c>
      <c r="C78" s="77"/>
      <c r="D78" s="78"/>
      <c r="E78" s="79"/>
      <c r="F78" s="4"/>
      <c r="G78" s="4"/>
      <c r="H78" s="92"/>
    </row>
    <row r="79" spans="1:8" s="1" customFormat="1" ht="15.6" customHeight="1" x14ac:dyDescent="0.25">
      <c r="A79" s="75"/>
      <c r="B79" s="94" t="s">
        <v>198</v>
      </c>
      <c r="C79" s="77"/>
      <c r="D79" s="78"/>
      <c r="E79" s="79"/>
      <c r="F79" s="4"/>
      <c r="G79" s="4"/>
      <c r="H79" s="92"/>
    </row>
    <row r="80" spans="1:8" s="1" customFormat="1" ht="15.6" customHeight="1" x14ac:dyDescent="0.25">
      <c r="A80" s="75"/>
      <c r="B80" s="94" t="s">
        <v>199</v>
      </c>
      <c r="C80" s="77"/>
      <c r="D80" s="78"/>
      <c r="E80" s="79"/>
      <c r="F80" s="4"/>
      <c r="G80" s="4"/>
      <c r="H80" s="92"/>
    </row>
    <row r="81" spans="1:8" s="1" customFormat="1" ht="15.6" customHeight="1" x14ac:dyDescent="0.25">
      <c r="A81" s="75"/>
      <c r="B81" s="94" t="s">
        <v>115</v>
      </c>
      <c r="C81" s="77"/>
      <c r="D81" s="78"/>
      <c r="E81" s="79"/>
      <c r="F81" s="4"/>
      <c r="G81" s="4"/>
      <c r="H81" s="92"/>
    </row>
    <row r="82" spans="1:8" s="1" customFormat="1" ht="15.6" customHeight="1" x14ac:dyDescent="0.25">
      <c r="A82" s="75"/>
      <c r="B82" s="94" t="s">
        <v>154</v>
      </c>
      <c r="C82" s="77"/>
      <c r="D82" s="78"/>
      <c r="E82" s="79"/>
      <c r="F82" s="4"/>
      <c r="G82" s="4"/>
      <c r="H82" s="92"/>
    </row>
    <row r="83" spans="1:8" s="1" customFormat="1" ht="15.6" customHeight="1" x14ac:dyDescent="0.25">
      <c r="A83" s="75"/>
      <c r="B83" s="94" t="s">
        <v>116</v>
      </c>
      <c r="C83" s="77"/>
      <c r="D83" s="78"/>
      <c r="E83" s="79"/>
      <c r="F83" s="4"/>
      <c r="G83" s="4"/>
      <c r="H83" s="92"/>
    </row>
    <row r="84" spans="1:8" s="1" customFormat="1" ht="15.6" customHeight="1" x14ac:dyDescent="0.25">
      <c r="A84" s="75"/>
      <c r="B84" s="94" t="s">
        <v>155</v>
      </c>
      <c r="C84" s="77"/>
      <c r="D84" s="78"/>
      <c r="E84" s="79"/>
      <c r="F84" s="4"/>
      <c r="G84" s="4"/>
      <c r="H84" s="92"/>
    </row>
    <row r="85" spans="1:8" s="1" customFormat="1" ht="15.6" customHeight="1" x14ac:dyDescent="0.25">
      <c r="A85" s="75"/>
      <c r="B85" s="94" t="s">
        <v>156</v>
      </c>
      <c r="C85" s="77"/>
      <c r="D85" s="78"/>
      <c r="E85" s="79"/>
      <c r="F85" s="4"/>
      <c r="G85" s="4"/>
      <c r="H85" s="92"/>
    </row>
    <row r="86" spans="1:8" s="1" customFormat="1" ht="15.6" customHeight="1" x14ac:dyDescent="0.25">
      <c r="A86" s="75"/>
      <c r="B86" s="94" t="s">
        <v>157</v>
      </c>
      <c r="C86" s="77"/>
      <c r="D86" s="78"/>
      <c r="E86" s="79"/>
      <c r="F86" s="4"/>
      <c r="G86" s="4"/>
      <c r="H86" s="92"/>
    </row>
    <row r="87" spans="1:8" s="1" customFormat="1" ht="15.6" customHeight="1" x14ac:dyDescent="0.25">
      <c r="A87" s="75"/>
      <c r="B87" s="94" t="s">
        <v>158</v>
      </c>
      <c r="C87" s="77"/>
      <c r="D87" s="78"/>
      <c r="E87" s="79"/>
      <c r="F87" s="4"/>
      <c r="G87" s="4"/>
      <c r="H87" s="92"/>
    </row>
    <row r="88" spans="1:8" s="1" customFormat="1" ht="15.6" customHeight="1" x14ac:dyDescent="0.25">
      <c r="A88" s="75"/>
      <c r="B88" s="94" t="s">
        <v>159</v>
      </c>
      <c r="C88" s="77"/>
      <c r="D88" s="78"/>
      <c r="E88" s="79"/>
      <c r="F88" s="4"/>
      <c r="G88" s="4"/>
      <c r="H88" s="92"/>
    </row>
    <row r="89" spans="1:8" s="1" customFormat="1" ht="16.2" customHeight="1" thickBot="1" x14ac:dyDescent="0.3">
      <c r="A89" s="76"/>
      <c r="B89" s="95" t="s">
        <v>117</v>
      </c>
      <c r="C89" s="81"/>
      <c r="D89" s="82"/>
      <c r="E89" s="83"/>
      <c r="F89" s="4"/>
      <c r="G89" s="4"/>
      <c r="H89" s="92"/>
    </row>
    <row r="90" spans="1:8" s="1" customFormat="1" ht="16.2" customHeight="1" x14ac:dyDescent="0.25">
      <c r="A90" s="135" t="s">
        <v>427</v>
      </c>
      <c r="B90" s="93" t="s">
        <v>118</v>
      </c>
      <c r="C90" s="100" t="s">
        <v>320</v>
      </c>
      <c r="D90" s="247" t="s">
        <v>513</v>
      </c>
      <c r="E90" s="99" t="s">
        <v>78</v>
      </c>
      <c r="F90" s="97">
        <f>COUNTA(B90:B161)</f>
        <v>72</v>
      </c>
      <c r="H90" s="92"/>
    </row>
    <row r="91" spans="1:8" s="1" customFormat="1" ht="16.2" customHeight="1" x14ac:dyDescent="0.25">
      <c r="A91" s="102" t="s">
        <v>428</v>
      </c>
      <c r="B91" s="94" t="s">
        <v>119</v>
      </c>
      <c r="C91" s="101" t="s">
        <v>1</v>
      </c>
      <c r="D91" s="248"/>
      <c r="E91" s="79"/>
      <c r="F91" s="109" t="s">
        <v>413</v>
      </c>
      <c r="G91" s="4"/>
      <c r="H91" s="92"/>
    </row>
    <row r="92" spans="1:8" s="1" customFormat="1" ht="16.2" customHeight="1" x14ac:dyDescent="0.25">
      <c r="A92" s="102" t="s">
        <v>296</v>
      </c>
      <c r="B92" s="94" t="s">
        <v>6</v>
      </c>
      <c r="C92" s="101"/>
      <c r="D92" s="78"/>
      <c r="E92" s="79"/>
      <c r="F92" s="4"/>
      <c r="G92" s="4"/>
      <c r="H92" s="92"/>
    </row>
    <row r="93" spans="1:8" s="1" customFormat="1" ht="16.2" customHeight="1" x14ac:dyDescent="0.25">
      <c r="A93" s="102" t="s">
        <v>412</v>
      </c>
      <c r="B93" s="94" t="s">
        <v>120</v>
      </c>
      <c r="C93" s="101"/>
      <c r="D93" s="78"/>
      <c r="E93" s="79"/>
      <c r="F93" s="4"/>
      <c r="G93" s="4"/>
      <c r="H93" s="92"/>
    </row>
    <row r="94" spans="1:8" s="1" customFormat="1" ht="16.2" customHeight="1" x14ac:dyDescent="0.25">
      <c r="A94" s="103"/>
      <c r="B94" s="94" t="s">
        <v>121</v>
      </c>
      <c r="C94" s="101"/>
      <c r="D94" s="78"/>
      <c r="E94" s="79"/>
      <c r="F94" s="4"/>
      <c r="G94" s="4"/>
      <c r="H94" s="92"/>
    </row>
    <row r="95" spans="1:8" s="1" customFormat="1" ht="16.2" customHeight="1" x14ac:dyDescent="0.25">
      <c r="A95" s="103" t="s">
        <v>298</v>
      </c>
      <c r="B95" s="94" t="s">
        <v>122</v>
      </c>
      <c r="C95" s="101"/>
      <c r="D95" s="78"/>
      <c r="E95" s="79"/>
      <c r="F95" s="4"/>
      <c r="G95" s="4"/>
      <c r="H95" s="92"/>
    </row>
    <row r="96" spans="1:8" s="1" customFormat="1" ht="16.2" customHeight="1" x14ac:dyDescent="0.25">
      <c r="A96" s="103" t="s">
        <v>367</v>
      </c>
      <c r="B96" s="94" t="s">
        <v>123</v>
      </c>
      <c r="C96" s="101"/>
      <c r="D96" s="78"/>
      <c r="E96" s="79"/>
      <c r="F96" s="4"/>
      <c r="G96" s="4"/>
      <c r="H96" s="92"/>
    </row>
    <row r="97" spans="1:8" s="1" customFormat="1" ht="16.2" customHeight="1" x14ac:dyDescent="0.25">
      <c r="A97" s="103" t="s">
        <v>299</v>
      </c>
      <c r="B97" s="94" t="s">
        <v>124</v>
      </c>
      <c r="C97" s="101"/>
      <c r="D97" s="78"/>
      <c r="E97" s="79"/>
      <c r="F97" s="4"/>
      <c r="G97" s="4"/>
      <c r="H97" s="92"/>
    </row>
    <row r="98" spans="1:8" s="1" customFormat="1" ht="16.2" customHeight="1" x14ac:dyDescent="0.25">
      <c r="A98" s="102"/>
      <c r="B98" s="94" t="s">
        <v>10</v>
      </c>
      <c r="C98" s="101"/>
      <c r="D98" s="78"/>
      <c r="E98" s="79"/>
      <c r="F98" s="4"/>
      <c r="G98" s="4"/>
      <c r="H98" s="92"/>
    </row>
    <row r="99" spans="1:8" s="1" customFormat="1" ht="16.2" customHeight="1" x14ac:dyDescent="0.25">
      <c r="A99" s="102"/>
      <c r="B99" s="94" t="s">
        <v>106</v>
      </c>
      <c r="C99" s="101"/>
      <c r="D99" s="78"/>
      <c r="E99" s="79"/>
      <c r="F99" s="4"/>
      <c r="G99" s="4"/>
      <c r="H99" s="92"/>
    </row>
    <row r="100" spans="1:8" s="1" customFormat="1" ht="16.2" customHeight="1" x14ac:dyDescent="0.25">
      <c r="A100" s="102"/>
      <c r="B100" s="94" t="s">
        <v>12</v>
      </c>
      <c r="C100" s="101"/>
      <c r="D100" s="78"/>
      <c r="E100" s="79"/>
      <c r="F100" s="4"/>
      <c r="G100" s="4"/>
      <c r="H100" s="92"/>
    </row>
    <row r="101" spans="1:8" s="1" customFormat="1" ht="16.2" customHeight="1" x14ac:dyDescent="0.25">
      <c r="A101" s="102"/>
      <c r="B101" s="94" t="s">
        <v>13</v>
      </c>
      <c r="C101" s="101"/>
      <c r="D101" s="78"/>
      <c r="E101" s="79"/>
      <c r="F101" s="4"/>
      <c r="G101" s="4"/>
      <c r="H101" s="92"/>
    </row>
    <row r="102" spans="1:8" s="1" customFormat="1" ht="16.2" customHeight="1" x14ac:dyDescent="0.25">
      <c r="A102" s="102"/>
      <c r="B102" s="94" t="s">
        <v>51</v>
      </c>
      <c r="C102" s="101"/>
      <c r="D102" s="78"/>
      <c r="E102" s="79"/>
      <c r="F102" s="4"/>
      <c r="G102" s="4"/>
      <c r="H102" s="92"/>
    </row>
    <row r="103" spans="1:8" s="1" customFormat="1" ht="16.2" customHeight="1" x14ac:dyDescent="0.25">
      <c r="A103" s="102"/>
      <c r="B103" s="94" t="s">
        <v>125</v>
      </c>
      <c r="C103" s="101"/>
      <c r="D103" s="78"/>
      <c r="E103" s="79"/>
      <c r="F103" s="4"/>
      <c r="G103" s="4"/>
      <c r="H103" s="92"/>
    </row>
    <row r="104" spans="1:8" s="1" customFormat="1" ht="16.2" customHeight="1" x14ac:dyDescent="0.25">
      <c r="A104" s="102"/>
      <c r="B104" s="94" t="s">
        <v>126</v>
      </c>
      <c r="C104" s="101"/>
      <c r="D104" s="78"/>
      <c r="E104" s="79"/>
      <c r="F104" s="4"/>
      <c r="G104" s="4"/>
      <c r="H104" s="92"/>
    </row>
    <row r="105" spans="1:8" s="1" customFormat="1" ht="16.2" customHeight="1" x14ac:dyDescent="0.25">
      <c r="A105" s="102"/>
      <c r="B105" s="94" t="s">
        <v>127</v>
      </c>
      <c r="C105" s="101"/>
      <c r="D105" s="78"/>
      <c r="E105" s="79"/>
      <c r="F105" s="4"/>
      <c r="G105" s="4"/>
      <c r="H105" s="92"/>
    </row>
    <row r="106" spans="1:8" s="1" customFormat="1" ht="16.2" customHeight="1" x14ac:dyDescent="0.25">
      <c r="A106" s="102"/>
      <c r="B106" s="94" t="s">
        <v>15</v>
      </c>
      <c r="C106" s="101"/>
      <c r="D106" s="78"/>
      <c r="E106" s="79"/>
      <c r="F106" s="4"/>
      <c r="G106" s="4"/>
      <c r="H106" s="92"/>
    </row>
    <row r="107" spans="1:8" s="1" customFormat="1" ht="16.2" customHeight="1" x14ac:dyDescent="0.25">
      <c r="A107" s="102"/>
      <c r="B107" s="94" t="s">
        <v>16</v>
      </c>
      <c r="C107" s="101"/>
      <c r="D107" s="78"/>
      <c r="E107" s="79"/>
      <c r="F107" s="4"/>
      <c r="G107" s="4"/>
      <c r="H107" s="92"/>
    </row>
    <row r="108" spans="1:8" s="1" customFormat="1" ht="16.2" customHeight="1" x14ac:dyDescent="0.25">
      <c r="A108" s="102"/>
      <c r="B108" s="94" t="s">
        <v>128</v>
      </c>
      <c r="C108" s="101"/>
      <c r="D108" s="78"/>
      <c r="E108" s="79"/>
      <c r="F108" s="4"/>
      <c r="G108" s="4"/>
      <c r="H108" s="92"/>
    </row>
    <row r="109" spans="1:8" s="1" customFormat="1" ht="16.2" customHeight="1" x14ac:dyDescent="0.25">
      <c r="A109" s="102"/>
      <c r="B109" s="94" t="s">
        <v>129</v>
      </c>
      <c r="C109" s="101"/>
      <c r="D109" s="78"/>
      <c r="E109" s="79"/>
      <c r="F109" s="4"/>
      <c r="G109" s="4"/>
      <c r="H109" s="92"/>
    </row>
    <row r="110" spans="1:8" s="1" customFormat="1" ht="16.2" customHeight="1" x14ac:dyDescent="0.25">
      <c r="A110" s="102"/>
      <c r="B110" s="94" t="s">
        <v>130</v>
      </c>
      <c r="C110" s="101"/>
      <c r="D110" s="78"/>
      <c r="E110" s="79"/>
      <c r="F110" s="4"/>
      <c r="G110" s="4"/>
      <c r="H110" s="92"/>
    </row>
    <row r="111" spans="1:8" s="1" customFormat="1" ht="16.2" customHeight="1" x14ac:dyDescent="0.25">
      <c r="A111" s="102"/>
      <c r="B111" s="94" t="s">
        <v>18</v>
      </c>
      <c r="C111" s="101"/>
      <c r="D111" s="78"/>
      <c r="E111" s="79"/>
      <c r="F111" s="4"/>
      <c r="G111" s="4"/>
      <c r="H111" s="92"/>
    </row>
    <row r="112" spans="1:8" s="1" customFormat="1" ht="16.2" customHeight="1" x14ac:dyDescent="0.25">
      <c r="A112" s="102"/>
      <c r="B112" s="94" t="s">
        <v>131</v>
      </c>
      <c r="C112" s="101"/>
      <c r="D112" s="78"/>
      <c r="E112" s="79"/>
      <c r="F112" s="4"/>
      <c r="G112" s="4"/>
      <c r="H112" s="92"/>
    </row>
    <row r="113" spans="1:8" s="1" customFormat="1" ht="16.2" customHeight="1" x14ac:dyDescent="0.25">
      <c r="A113" s="102"/>
      <c r="B113" s="94" t="s">
        <v>132</v>
      </c>
      <c r="C113" s="101"/>
      <c r="D113" s="78"/>
      <c r="E113" s="79"/>
      <c r="F113" s="4"/>
      <c r="G113" s="4"/>
      <c r="H113" s="92"/>
    </row>
    <row r="114" spans="1:8" s="1" customFormat="1" ht="16.2" customHeight="1" x14ac:dyDescent="0.25">
      <c r="A114" s="102"/>
      <c r="B114" s="94" t="s">
        <v>133</v>
      </c>
      <c r="C114" s="101"/>
      <c r="D114" s="78"/>
      <c r="E114" s="79"/>
      <c r="F114" s="4"/>
      <c r="G114" s="4"/>
      <c r="H114" s="92"/>
    </row>
    <row r="115" spans="1:8" s="1" customFormat="1" ht="16.2" customHeight="1" x14ac:dyDescent="0.25">
      <c r="A115" s="102"/>
      <c r="B115" s="94" t="s">
        <v>134</v>
      </c>
      <c r="C115" s="101"/>
      <c r="D115" s="78"/>
      <c r="E115" s="79"/>
      <c r="F115" s="4"/>
      <c r="G115" s="4"/>
      <c r="H115" s="92"/>
    </row>
    <row r="116" spans="1:8" s="1" customFormat="1" ht="16.2" customHeight="1" x14ac:dyDescent="0.25">
      <c r="A116" s="102"/>
      <c r="B116" s="94" t="s">
        <v>22</v>
      </c>
      <c r="C116" s="101"/>
      <c r="D116" s="78"/>
      <c r="E116" s="79"/>
      <c r="F116" s="4"/>
      <c r="G116" s="4"/>
      <c r="H116" s="92"/>
    </row>
    <row r="117" spans="1:8" s="1" customFormat="1" ht="16.2" customHeight="1" x14ac:dyDescent="0.25">
      <c r="A117" s="102"/>
      <c r="B117" s="94" t="s">
        <v>135</v>
      </c>
      <c r="C117" s="101"/>
      <c r="D117" s="78"/>
      <c r="E117" s="79"/>
      <c r="F117" s="4"/>
      <c r="G117" s="4"/>
      <c r="H117" s="92"/>
    </row>
    <row r="118" spans="1:8" s="1" customFormat="1" ht="16.2" customHeight="1" x14ac:dyDescent="0.25">
      <c r="A118" s="102"/>
      <c r="B118" s="94" t="s">
        <v>136</v>
      </c>
      <c r="C118" s="101"/>
      <c r="D118" s="78"/>
      <c r="E118" s="79"/>
      <c r="F118" s="4"/>
      <c r="G118" s="4"/>
      <c r="H118" s="92"/>
    </row>
    <row r="119" spans="1:8" s="1" customFormat="1" ht="16.2" customHeight="1" x14ac:dyDescent="0.25">
      <c r="A119" s="102"/>
      <c r="B119" s="94" t="s">
        <v>137</v>
      </c>
      <c r="C119" s="101"/>
      <c r="D119" s="78"/>
      <c r="E119" s="79"/>
      <c r="F119" s="4"/>
      <c r="G119" s="4"/>
      <c r="H119" s="92"/>
    </row>
    <row r="120" spans="1:8" s="1" customFormat="1" ht="16.2" customHeight="1" x14ac:dyDescent="0.25">
      <c r="A120" s="102"/>
      <c r="B120" s="94" t="s">
        <v>138</v>
      </c>
      <c r="C120" s="101"/>
      <c r="D120" s="78"/>
      <c r="E120" s="79"/>
      <c r="F120" s="4"/>
      <c r="G120" s="4"/>
      <c r="H120" s="92"/>
    </row>
    <row r="121" spans="1:8" s="1" customFormat="1" ht="16.2" customHeight="1" x14ac:dyDescent="0.25">
      <c r="A121" s="102"/>
      <c r="B121" s="94" t="s">
        <v>24</v>
      </c>
      <c r="C121" s="101"/>
      <c r="D121" s="78"/>
      <c r="E121" s="79"/>
      <c r="F121" s="4"/>
      <c r="G121" s="4"/>
      <c r="H121" s="92"/>
    </row>
    <row r="122" spans="1:8" s="1" customFormat="1" ht="16.2" customHeight="1" x14ac:dyDescent="0.25">
      <c r="A122" s="102"/>
      <c r="B122" s="94" t="s">
        <v>139</v>
      </c>
      <c r="C122" s="101"/>
      <c r="D122" s="78"/>
      <c r="E122" s="79"/>
      <c r="F122" s="4"/>
      <c r="G122" s="4"/>
      <c r="H122" s="92"/>
    </row>
    <row r="123" spans="1:8" s="1" customFormat="1" ht="16.2" customHeight="1" x14ac:dyDescent="0.25">
      <c r="A123" s="102"/>
      <c r="B123" s="94" t="s">
        <v>140</v>
      </c>
      <c r="C123" s="101"/>
      <c r="D123" s="78"/>
      <c r="E123" s="79"/>
      <c r="F123" s="4"/>
      <c r="G123" s="4"/>
      <c r="H123" s="92"/>
    </row>
    <row r="124" spans="1:8" s="1" customFormat="1" ht="16.2" customHeight="1" x14ac:dyDescent="0.25">
      <c r="A124" s="102"/>
      <c r="B124" s="94" t="s">
        <v>107</v>
      </c>
      <c r="C124" s="101"/>
      <c r="D124" s="78"/>
      <c r="E124" s="79"/>
      <c r="F124" s="4"/>
      <c r="G124" s="4"/>
      <c r="H124" s="92"/>
    </row>
    <row r="125" spans="1:8" s="1" customFormat="1" ht="16.2" customHeight="1" x14ac:dyDescent="0.25">
      <c r="A125" s="102"/>
      <c r="B125" s="94" t="s">
        <v>141</v>
      </c>
      <c r="C125" s="101"/>
      <c r="D125" s="78"/>
      <c r="E125" s="79"/>
      <c r="F125" s="4"/>
      <c r="G125" s="4"/>
      <c r="H125" s="92"/>
    </row>
    <row r="126" spans="1:8" s="1" customFormat="1" ht="16.2" customHeight="1" x14ac:dyDescent="0.25">
      <c r="A126" s="102"/>
      <c r="B126" s="94" t="s">
        <v>108</v>
      </c>
      <c r="C126" s="101"/>
      <c r="D126" s="78"/>
      <c r="E126" s="79"/>
      <c r="F126" s="4"/>
      <c r="G126" s="4"/>
      <c r="H126" s="92"/>
    </row>
    <row r="127" spans="1:8" s="1" customFormat="1" ht="16.2" customHeight="1" x14ac:dyDescent="0.25">
      <c r="A127" s="102"/>
      <c r="B127" s="94" t="s">
        <v>142</v>
      </c>
      <c r="C127" s="101"/>
      <c r="D127" s="78"/>
      <c r="E127" s="79"/>
      <c r="F127" s="4"/>
      <c r="G127" s="4"/>
      <c r="H127" s="92"/>
    </row>
    <row r="128" spans="1:8" s="1" customFormat="1" ht="16.2" customHeight="1" x14ac:dyDescent="0.25">
      <c r="A128" s="102"/>
      <c r="B128" s="94" t="s">
        <v>143</v>
      </c>
      <c r="C128" s="101"/>
      <c r="D128" s="78"/>
      <c r="E128" s="79"/>
      <c r="F128" s="4"/>
      <c r="G128" s="4"/>
      <c r="H128" s="92"/>
    </row>
    <row r="129" spans="1:8" s="1" customFormat="1" ht="16.2" customHeight="1" x14ac:dyDescent="0.25">
      <c r="A129" s="102"/>
      <c r="B129" s="94" t="s">
        <v>144</v>
      </c>
      <c r="C129" s="101"/>
      <c r="D129" s="78"/>
      <c r="E129" s="79"/>
      <c r="F129" s="4"/>
      <c r="G129" s="4"/>
      <c r="H129" s="92"/>
    </row>
    <row r="130" spans="1:8" s="1" customFormat="1" ht="16.2" customHeight="1" x14ac:dyDescent="0.25">
      <c r="A130" s="102"/>
      <c r="B130" s="94" t="s">
        <v>145</v>
      </c>
      <c r="C130" s="101"/>
      <c r="D130" s="78"/>
      <c r="E130" s="79"/>
      <c r="F130" s="4"/>
      <c r="G130" s="4"/>
      <c r="H130" s="92"/>
    </row>
    <row r="131" spans="1:8" s="1" customFormat="1" ht="16.2" customHeight="1" x14ac:dyDescent="0.25">
      <c r="A131" s="102"/>
      <c r="B131" s="94" t="s">
        <v>188</v>
      </c>
      <c r="C131" s="101"/>
      <c r="D131" s="78"/>
      <c r="E131" s="79"/>
      <c r="F131" s="4"/>
      <c r="G131" s="4"/>
      <c r="H131" s="92"/>
    </row>
    <row r="132" spans="1:8" s="1" customFormat="1" ht="16.2" customHeight="1" x14ac:dyDescent="0.25">
      <c r="A132" s="102"/>
      <c r="B132" s="94" t="s">
        <v>146</v>
      </c>
      <c r="C132" s="101"/>
      <c r="D132" s="78"/>
      <c r="E132" s="79"/>
      <c r="F132" s="4"/>
      <c r="G132" s="4"/>
      <c r="H132" s="92"/>
    </row>
    <row r="133" spans="1:8" s="1" customFormat="1" ht="16.2" customHeight="1" x14ac:dyDescent="0.25">
      <c r="A133" s="102"/>
      <c r="B133" s="94" t="s">
        <v>109</v>
      </c>
      <c r="C133" s="101"/>
      <c r="D133" s="78"/>
      <c r="E133" s="79"/>
      <c r="F133" s="4"/>
      <c r="G133" s="4"/>
      <c r="H133" s="92"/>
    </row>
    <row r="134" spans="1:8" s="1" customFormat="1" ht="16.2" customHeight="1" x14ac:dyDescent="0.25">
      <c r="A134" s="102"/>
      <c r="B134" s="94" t="s">
        <v>147</v>
      </c>
      <c r="C134" s="101"/>
      <c r="D134" s="78"/>
      <c r="E134" s="79"/>
      <c r="F134" s="4"/>
      <c r="G134" s="4"/>
      <c r="H134" s="92"/>
    </row>
    <row r="135" spans="1:8" s="1" customFormat="1" ht="16.2" customHeight="1" x14ac:dyDescent="0.25">
      <c r="A135" s="102"/>
      <c r="B135" s="94" t="s">
        <v>148</v>
      </c>
      <c r="C135" s="101"/>
      <c r="D135" s="78"/>
      <c r="E135" s="79"/>
      <c r="F135" s="4"/>
      <c r="G135" s="4"/>
      <c r="H135" s="92"/>
    </row>
    <row r="136" spans="1:8" s="1" customFormat="1" ht="16.2" customHeight="1" x14ac:dyDescent="0.25">
      <c r="A136" s="102"/>
      <c r="B136" s="94" t="s">
        <v>219</v>
      </c>
      <c r="C136" s="101"/>
      <c r="D136" s="78"/>
      <c r="E136" s="79"/>
      <c r="F136" s="4"/>
      <c r="G136" s="4"/>
      <c r="H136" s="92"/>
    </row>
    <row r="137" spans="1:8" s="1" customFormat="1" ht="16.2" customHeight="1" x14ac:dyDescent="0.25">
      <c r="A137" s="102"/>
      <c r="B137" s="94" t="s">
        <v>220</v>
      </c>
      <c r="C137" s="101"/>
      <c r="D137" s="78"/>
      <c r="E137" s="79"/>
      <c r="F137" s="4"/>
      <c r="G137" s="4"/>
      <c r="H137" s="92"/>
    </row>
    <row r="138" spans="1:8" s="1" customFormat="1" ht="16.2" customHeight="1" x14ac:dyDescent="0.25">
      <c r="A138" s="102"/>
      <c r="B138" s="94" t="s">
        <v>221</v>
      </c>
      <c r="C138" s="101"/>
      <c r="D138" s="78"/>
      <c r="E138" s="79"/>
      <c r="F138" s="4"/>
      <c r="G138" s="4"/>
      <c r="H138" s="92"/>
    </row>
    <row r="139" spans="1:8" s="1" customFormat="1" ht="16.2" customHeight="1" x14ac:dyDescent="0.25">
      <c r="A139" s="102"/>
      <c r="B139" s="94" t="s">
        <v>110</v>
      </c>
      <c r="C139" s="101"/>
      <c r="D139" s="78"/>
      <c r="E139" s="79"/>
      <c r="F139" s="4"/>
      <c r="G139" s="4"/>
      <c r="H139" s="92"/>
    </row>
    <row r="140" spans="1:8" s="1" customFormat="1" ht="16.2" customHeight="1" x14ac:dyDescent="0.25">
      <c r="A140" s="102"/>
      <c r="B140" s="94" t="s">
        <v>111</v>
      </c>
      <c r="C140" s="101"/>
      <c r="D140" s="78"/>
      <c r="E140" s="79"/>
      <c r="F140" s="4"/>
      <c r="G140" s="4"/>
      <c r="H140" s="92"/>
    </row>
    <row r="141" spans="1:8" s="1" customFormat="1" ht="16.2" customHeight="1" x14ac:dyDescent="0.25">
      <c r="A141" s="102"/>
      <c r="B141" s="94" t="s">
        <v>149</v>
      </c>
      <c r="C141" s="101"/>
      <c r="D141" s="78"/>
      <c r="E141" s="79"/>
      <c r="F141" s="4"/>
      <c r="G141" s="4"/>
      <c r="H141" s="92"/>
    </row>
    <row r="142" spans="1:8" s="1" customFormat="1" ht="16.2" customHeight="1" x14ac:dyDescent="0.25">
      <c r="A142" s="102"/>
      <c r="B142" s="94" t="s">
        <v>193</v>
      </c>
      <c r="C142" s="101"/>
      <c r="D142" s="78"/>
      <c r="E142" s="79"/>
      <c r="F142" s="4"/>
      <c r="G142" s="4"/>
      <c r="H142" s="92"/>
    </row>
    <row r="143" spans="1:8" s="1" customFormat="1" ht="16.2" customHeight="1" x14ac:dyDescent="0.25">
      <c r="A143" s="102"/>
      <c r="B143" s="94" t="s">
        <v>150</v>
      </c>
      <c r="C143" s="101"/>
      <c r="D143" s="78"/>
      <c r="E143" s="79"/>
      <c r="F143" s="4"/>
      <c r="G143" s="4"/>
      <c r="H143" s="92"/>
    </row>
    <row r="144" spans="1:8" s="1" customFormat="1" ht="16.2" customHeight="1" x14ac:dyDescent="0.25">
      <c r="A144" s="102"/>
      <c r="B144" s="94" t="s">
        <v>112</v>
      </c>
      <c r="C144" s="101"/>
      <c r="D144" s="78"/>
      <c r="E144" s="79"/>
      <c r="F144" s="4"/>
      <c r="G144" s="4"/>
      <c r="H144" s="92"/>
    </row>
    <row r="145" spans="1:8" s="1" customFormat="1" ht="16.2" customHeight="1" x14ac:dyDescent="0.25">
      <c r="A145" s="102"/>
      <c r="B145" s="94" t="s">
        <v>195</v>
      </c>
      <c r="C145" s="101"/>
      <c r="D145" s="78"/>
      <c r="E145" s="79"/>
      <c r="F145" s="4"/>
      <c r="G145" s="4"/>
      <c r="H145" s="92"/>
    </row>
    <row r="146" spans="1:8" s="1" customFormat="1" ht="16.2" customHeight="1" x14ac:dyDescent="0.25">
      <c r="A146" s="102"/>
      <c r="B146" s="94" t="s">
        <v>114</v>
      </c>
      <c r="C146" s="101"/>
      <c r="D146" s="78"/>
      <c r="E146" s="79"/>
      <c r="F146" s="4"/>
      <c r="G146" s="4"/>
      <c r="H146" s="92"/>
    </row>
    <row r="147" spans="1:8" s="1" customFormat="1" ht="16.2" customHeight="1" x14ac:dyDescent="0.25">
      <c r="A147" s="102"/>
      <c r="B147" s="94" t="s">
        <v>151</v>
      </c>
      <c r="C147" s="101"/>
      <c r="D147" s="78"/>
      <c r="E147" s="79"/>
      <c r="F147" s="4"/>
      <c r="G147" s="4"/>
      <c r="H147" s="92"/>
    </row>
    <row r="148" spans="1:8" s="1" customFormat="1" ht="16.2" customHeight="1" x14ac:dyDescent="0.25">
      <c r="A148" s="102"/>
      <c r="B148" s="94" t="s">
        <v>152</v>
      </c>
      <c r="C148" s="101"/>
      <c r="D148" s="78"/>
      <c r="E148" s="79"/>
      <c r="F148" s="4"/>
      <c r="G148" s="4"/>
      <c r="H148" s="92"/>
    </row>
    <row r="149" spans="1:8" s="1" customFormat="1" ht="16.2" customHeight="1" x14ac:dyDescent="0.25">
      <c r="A149" s="102"/>
      <c r="B149" s="94" t="s">
        <v>40</v>
      </c>
      <c r="C149" s="101"/>
      <c r="D149" s="78"/>
      <c r="E149" s="79"/>
      <c r="F149" s="4"/>
      <c r="G149" s="4"/>
      <c r="H149" s="92"/>
    </row>
    <row r="150" spans="1:8" s="1" customFormat="1" ht="16.2" customHeight="1" x14ac:dyDescent="0.25">
      <c r="A150" s="102"/>
      <c r="B150" s="94" t="s">
        <v>153</v>
      </c>
      <c r="C150" s="101"/>
      <c r="D150" s="78"/>
      <c r="E150" s="79"/>
      <c r="F150" s="4"/>
      <c r="G150" s="4"/>
      <c r="H150" s="92"/>
    </row>
    <row r="151" spans="1:8" s="1" customFormat="1" ht="16.2" customHeight="1" x14ac:dyDescent="0.25">
      <c r="A151" s="102"/>
      <c r="B151" s="94" t="s">
        <v>198</v>
      </c>
      <c r="C151" s="101"/>
      <c r="D151" s="78"/>
      <c r="E151" s="79"/>
      <c r="F151" s="4"/>
      <c r="G151" s="4"/>
      <c r="H151" s="92"/>
    </row>
    <row r="152" spans="1:8" s="1" customFormat="1" ht="16.2" customHeight="1" x14ac:dyDescent="0.25">
      <c r="A152" s="102"/>
      <c r="B152" s="94" t="s">
        <v>199</v>
      </c>
      <c r="C152" s="101"/>
      <c r="D152" s="78"/>
      <c r="E152" s="79"/>
      <c r="F152" s="4"/>
      <c r="G152" s="4"/>
      <c r="H152" s="92"/>
    </row>
    <row r="153" spans="1:8" s="1" customFormat="1" ht="16.2" customHeight="1" x14ac:dyDescent="0.25">
      <c r="A153" s="102"/>
      <c r="B153" s="94" t="s">
        <v>115</v>
      </c>
      <c r="C153" s="101"/>
      <c r="D153" s="78"/>
      <c r="E153" s="79"/>
      <c r="F153" s="4"/>
      <c r="G153" s="4"/>
      <c r="H153" s="92"/>
    </row>
    <row r="154" spans="1:8" s="1" customFormat="1" ht="16.2" customHeight="1" x14ac:dyDescent="0.25">
      <c r="A154" s="102"/>
      <c r="B154" s="94" t="s">
        <v>154</v>
      </c>
      <c r="C154" s="101"/>
      <c r="D154" s="78"/>
      <c r="E154" s="79"/>
      <c r="F154" s="4"/>
      <c r="G154" s="4"/>
      <c r="H154" s="92"/>
    </row>
    <row r="155" spans="1:8" s="1" customFormat="1" ht="16.2" customHeight="1" x14ac:dyDescent="0.25">
      <c r="A155" s="102"/>
      <c r="B155" s="94" t="s">
        <v>116</v>
      </c>
      <c r="C155" s="101"/>
      <c r="D155" s="78"/>
      <c r="E155" s="79"/>
      <c r="F155" s="4"/>
      <c r="G155" s="4"/>
      <c r="H155" s="92"/>
    </row>
    <row r="156" spans="1:8" s="1" customFormat="1" ht="16.2" customHeight="1" x14ac:dyDescent="0.25">
      <c r="A156" s="102"/>
      <c r="B156" s="94" t="s">
        <v>155</v>
      </c>
      <c r="C156" s="101"/>
      <c r="D156" s="78"/>
      <c r="E156" s="79"/>
      <c r="F156" s="4"/>
      <c r="G156" s="4"/>
      <c r="H156" s="92"/>
    </row>
    <row r="157" spans="1:8" s="1" customFormat="1" ht="16.2" customHeight="1" x14ac:dyDescent="0.25">
      <c r="A157" s="102"/>
      <c r="B157" s="94" t="s">
        <v>156</v>
      </c>
      <c r="C157" s="101"/>
      <c r="D157" s="78"/>
      <c r="E157" s="79"/>
      <c r="F157" s="4"/>
      <c r="G157" s="4"/>
      <c r="H157" s="92"/>
    </row>
    <row r="158" spans="1:8" s="1" customFormat="1" ht="16.2" customHeight="1" x14ac:dyDescent="0.25">
      <c r="A158" s="102"/>
      <c r="B158" s="94" t="s">
        <v>157</v>
      </c>
      <c r="C158" s="101"/>
      <c r="D158" s="78"/>
      <c r="E158" s="79"/>
      <c r="F158" s="4"/>
      <c r="G158" s="4"/>
      <c r="H158" s="92"/>
    </row>
    <row r="159" spans="1:8" s="1" customFormat="1" ht="16.2" customHeight="1" x14ac:dyDescent="0.25">
      <c r="A159" s="102"/>
      <c r="B159" s="94" t="s">
        <v>158</v>
      </c>
      <c r="C159" s="101"/>
      <c r="D159" s="78"/>
      <c r="E159" s="79"/>
      <c r="F159" s="4"/>
      <c r="G159" s="4"/>
      <c r="H159" s="92"/>
    </row>
    <row r="160" spans="1:8" s="1" customFormat="1" ht="16.2" customHeight="1" x14ac:dyDescent="0.25">
      <c r="A160" s="102"/>
      <c r="B160" s="94" t="s">
        <v>159</v>
      </c>
      <c r="C160" s="101"/>
      <c r="D160" s="78"/>
      <c r="E160" s="79"/>
      <c r="F160" s="4"/>
      <c r="G160" s="4"/>
      <c r="H160" s="92"/>
    </row>
    <row r="161" spans="1:8" s="1" customFormat="1" ht="16.2" customHeight="1" thickBot="1" x14ac:dyDescent="0.3">
      <c r="A161" s="127"/>
      <c r="B161" s="95" t="s">
        <v>117</v>
      </c>
      <c r="C161" s="130"/>
      <c r="D161" s="82"/>
      <c r="E161" s="83"/>
      <c r="F161" s="4"/>
      <c r="G161" s="4"/>
      <c r="H161" s="92"/>
    </row>
    <row r="162" spans="1:8" ht="18" customHeight="1" x14ac:dyDescent="0.3">
      <c r="A162" s="135" t="s">
        <v>232</v>
      </c>
      <c r="B162" s="104" t="s">
        <v>160</v>
      </c>
      <c r="C162" s="200" t="s">
        <v>320</v>
      </c>
      <c r="D162" s="101" t="s">
        <v>286</v>
      </c>
      <c r="E162" s="101" t="s">
        <v>78</v>
      </c>
      <c r="F162" s="97">
        <f>COUNTA(B162:B211)</f>
        <v>50</v>
      </c>
      <c r="G162" s="10"/>
    </row>
    <row r="163" spans="1:8" ht="18" customHeight="1" x14ac:dyDescent="0.25">
      <c r="A163" s="102" t="s">
        <v>296</v>
      </c>
      <c r="B163" s="94" t="s">
        <v>209</v>
      </c>
      <c r="C163" s="101" t="s">
        <v>1</v>
      </c>
      <c r="D163" s="77"/>
      <c r="E163" s="77"/>
      <c r="G163" s="10"/>
    </row>
    <row r="164" spans="1:8" ht="18" customHeight="1" x14ac:dyDescent="0.25">
      <c r="A164" s="102" t="s">
        <v>300</v>
      </c>
      <c r="B164" s="94" t="s">
        <v>210</v>
      </c>
      <c r="C164" s="77"/>
      <c r="D164" s="77"/>
      <c r="E164" s="77"/>
      <c r="G164" s="10"/>
    </row>
    <row r="165" spans="1:8" ht="18" customHeight="1" x14ac:dyDescent="0.25">
      <c r="A165" s="102"/>
      <c r="B165" s="94" t="s">
        <v>161</v>
      </c>
      <c r="C165" s="77"/>
      <c r="D165" s="77"/>
      <c r="E165" s="77"/>
      <c r="G165" s="10"/>
    </row>
    <row r="166" spans="1:8" ht="18" customHeight="1" x14ac:dyDescent="0.25">
      <c r="A166" s="103" t="s">
        <v>298</v>
      </c>
      <c r="B166" s="94" t="s">
        <v>122</v>
      </c>
      <c r="C166" s="77"/>
      <c r="D166" s="77"/>
      <c r="E166" s="77"/>
      <c r="G166" s="10"/>
    </row>
    <row r="167" spans="1:8" ht="18" customHeight="1" x14ac:dyDescent="0.25">
      <c r="A167" s="103" t="s">
        <v>301</v>
      </c>
      <c r="B167" s="94" t="s">
        <v>123</v>
      </c>
      <c r="C167" s="77"/>
      <c r="D167" s="77"/>
      <c r="E167" s="77"/>
      <c r="G167" s="10"/>
    </row>
    <row r="168" spans="1:8" ht="18" customHeight="1" x14ac:dyDescent="0.25">
      <c r="A168" s="103" t="s">
        <v>302</v>
      </c>
      <c r="B168" s="94" t="s">
        <v>211</v>
      </c>
      <c r="C168" s="77"/>
      <c r="D168" s="77"/>
      <c r="E168" s="77"/>
      <c r="G168" s="10"/>
    </row>
    <row r="169" spans="1:8" ht="18" customHeight="1" x14ac:dyDescent="0.25">
      <c r="A169" s="75"/>
      <c r="B169" s="94" t="s">
        <v>212</v>
      </c>
      <c r="C169" s="77"/>
      <c r="D169" s="77"/>
      <c r="E169" s="77"/>
      <c r="G169" s="10"/>
    </row>
    <row r="170" spans="1:8" ht="18" customHeight="1" x14ac:dyDescent="0.25">
      <c r="A170" s="75"/>
      <c r="B170" s="94" t="s">
        <v>164</v>
      </c>
      <c r="C170" s="77"/>
      <c r="D170" s="77"/>
      <c r="E170" s="77"/>
      <c r="G170" s="10"/>
    </row>
    <row r="171" spans="1:8" ht="18" customHeight="1" x14ac:dyDescent="0.25">
      <c r="A171" s="75"/>
      <c r="B171" s="94" t="s">
        <v>165</v>
      </c>
      <c r="C171" s="77"/>
      <c r="D171" s="77"/>
      <c r="E171" s="77"/>
      <c r="G171" s="10"/>
    </row>
    <row r="172" spans="1:8" ht="18" customHeight="1" x14ac:dyDescent="0.25">
      <c r="A172" s="75"/>
      <c r="B172" s="94" t="s">
        <v>169</v>
      </c>
      <c r="C172" s="77"/>
      <c r="D172" s="77"/>
      <c r="E172" s="77"/>
      <c r="G172" s="10"/>
    </row>
    <row r="173" spans="1:8" ht="18" customHeight="1" x14ac:dyDescent="0.25">
      <c r="A173" s="75"/>
      <c r="B173" s="94" t="s">
        <v>213</v>
      </c>
      <c r="C173" s="77"/>
      <c r="D173" s="77"/>
      <c r="E173" s="77"/>
      <c r="G173" s="10"/>
    </row>
    <row r="174" spans="1:8" ht="18" customHeight="1" x14ac:dyDescent="0.25">
      <c r="A174" s="75"/>
      <c r="B174" s="94" t="s">
        <v>214</v>
      </c>
      <c r="C174" s="77"/>
      <c r="D174" s="77"/>
      <c r="E174" s="77"/>
      <c r="G174" s="10"/>
    </row>
    <row r="175" spans="1:8" ht="18" customHeight="1" x14ac:dyDescent="0.25">
      <c r="A175" s="75"/>
      <c r="B175" s="94" t="s">
        <v>54</v>
      </c>
      <c r="C175" s="77"/>
      <c r="D175" s="77"/>
      <c r="E175" s="77"/>
      <c r="G175" s="10"/>
    </row>
    <row r="176" spans="1:8" ht="18" customHeight="1" x14ac:dyDescent="0.25">
      <c r="A176" s="75"/>
      <c r="B176" s="94" t="s">
        <v>215</v>
      </c>
      <c r="C176" s="77"/>
      <c r="D176" s="77"/>
      <c r="E176" s="77"/>
      <c r="G176" s="10"/>
    </row>
    <row r="177" spans="1:9" s="4" customFormat="1" ht="18" customHeight="1" x14ac:dyDescent="0.25">
      <c r="A177" s="75"/>
      <c r="B177" s="94" t="s">
        <v>171</v>
      </c>
      <c r="C177" s="77"/>
      <c r="D177" s="77"/>
      <c r="E177" s="77"/>
      <c r="G177" s="10"/>
      <c r="H177" s="60"/>
      <c r="I177"/>
    </row>
    <row r="178" spans="1:9" s="4" customFormat="1" ht="18" customHeight="1" x14ac:dyDescent="0.25">
      <c r="A178" s="75"/>
      <c r="B178" s="94" t="s">
        <v>173</v>
      </c>
      <c r="C178" s="77"/>
      <c r="D178" s="77"/>
      <c r="E178" s="77"/>
      <c r="G178" s="10"/>
      <c r="H178" s="60"/>
      <c r="I178"/>
    </row>
    <row r="179" spans="1:9" s="4" customFormat="1" ht="18" customHeight="1" x14ac:dyDescent="0.25">
      <c r="A179" s="75"/>
      <c r="B179" s="94" t="s">
        <v>174</v>
      </c>
      <c r="C179" s="77"/>
      <c r="D179" s="77"/>
      <c r="E179" s="77"/>
      <c r="G179" s="10"/>
      <c r="H179" s="60"/>
      <c r="I179"/>
    </row>
    <row r="180" spans="1:9" s="4" customFormat="1" ht="18" customHeight="1" x14ac:dyDescent="0.25">
      <c r="A180" s="75"/>
      <c r="B180" s="94" t="s">
        <v>175</v>
      </c>
      <c r="C180" s="77"/>
      <c r="D180" s="77"/>
      <c r="E180" s="77"/>
      <c r="G180" s="10"/>
      <c r="H180" s="60"/>
      <c r="I180"/>
    </row>
    <row r="181" spans="1:9" s="4" customFormat="1" ht="18" customHeight="1" x14ac:dyDescent="0.25">
      <c r="A181" s="75"/>
      <c r="B181" s="94" t="s">
        <v>176</v>
      </c>
      <c r="C181" s="77"/>
      <c r="D181" s="77"/>
      <c r="E181" s="77"/>
      <c r="G181" s="10"/>
      <c r="H181" s="60"/>
      <c r="I181"/>
    </row>
    <row r="182" spans="1:9" s="4" customFormat="1" ht="18" customHeight="1" x14ac:dyDescent="0.25">
      <c r="A182" s="75"/>
      <c r="B182" s="94" t="s">
        <v>178</v>
      </c>
      <c r="C182" s="77"/>
      <c r="D182" s="77"/>
      <c r="E182" s="77"/>
      <c r="G182" s="10"/>
      <c r="H182" s="60"/>
      <c r="I182"/>
    </row>
    <row r="183" spans="1:9" s="4" customFormat="1" ht="18" customHeight="1" x14ac:dyDescent="0.25">
      <c r="A183" s="75"/>
      <c r="B183" s="94" t="s">
        <v>181</v>
      </c>
      <c r="C183" s="77"/>
      <c r="D183" s="77"/>
      <c r="E183" s="77"/>
      <c r="G183" s="10"/>
      <c r="H183" s="60"/>
      <c r="I183"/>
    </row>
    <row r="184" spans="1:9" s="4" customFormat="1" ht="18" customHeight="1" x14ac:dyDescent="0.25">
      <c r="A184" s="75"/>
      <c r="B184" s="94" t="s">
        <v>182</v>
      </c>
      <c r="C184" s="77"/>
      <c r="D184" s="77"/>
      <c r="E184" s="77"/>
      <c r="G184" s="10"/>
      <c r="H184" s="60"/>
      <c r="I184"/>
    </row>
    <row r="185" spans="1:9" s="4" customFormat="1" ht="18" customHeight="1" x14ac:dyDescent="0.25">
      <c r="A185" s="75"/>
      <c r="B185" s="94" t="s">
        <v>183</v>
      </c>
      <c r="C185" s="77"/>
      <c r="D185" s="77"/>
      <c r="E185" s="77"/>
      <c r="G185" s="10"/>
      <c r="H185" s="60"/>
      <c r="I185"/>
    </row>
    <row r="186" spans="1:9" s="4" customFormat="1" ht="18" customHeight="1" x14ac:dyDescent="0.25">
      <c r="A186" s="75"/>
      <c r="B186" s="94" t="s">
        <v>216</v>
      </c>
      <c r="C186" s="77"/>
      <c r="D186" s="77"/>
      <c r="E186" s="77"/>
      <c r="G186" s="10"/>
      <c r="H186" s="60"/>
      <c r="I186"/>
    </row>
    <row r="187" spans="1:9" s="4" customFormat="1" ht="18" customHeight="1" x14ac:dyDescent="0.25">
      <c r="A187" s="75"/>
      <c r="B187" s="94" t="s">
        <v>217</v>
      </c>
      <c r="C187" s="77"/>
      <c r="D187" s="77"/>
      <c r="E187" s="77"/>
      <c r="G187" s="10"/>
      <c r="H187" s="60"/>
      <c r="I187"/>
    </row>
    <row r="188" spans="1:9" s="4" customFormat="1" ht="18" customHeight="1" x14ac:dyDescent="0.25">
      <c r="A188" s="75"/>
      <c r="B188" s="94" t="s">
        <v>62</v>
      </c>
      <c r="C188" s="77"/>
      <c r="D188" s="77"/>
      <c r="E188" s="77"/>
      <c r="G188" s="10"/>
      <c r="H188" s="60"/>
      <c r="I188"/>
    </row>
    <row r="189" spans="1:9" s="4" customFormat="1" ht="18" customHeight="1" x14ac:dyDescent="0.25">
      <c r="A189" s="75"/>
      <c r="B189" s="94" t="s">
        <v>63</v>
      </c>
      <c r="C189" s="77"/>
      <c r="D189" s="77"/>
      <c r="E189" s="77"/>
      <c r="G189" s="10"/>
      <c r="H189" s="60"/>
      <c r="I189"/>
    </row>
    <row r="190" spans="1:9" s="4" customFormat="1" ht="18" customHeight="1" x14ac:dyDescent="0.25">
      <c r="A190" s="75"/>
      <c r="B190" s="94" t="s">
        <v>188</v>
      </c>
      <c r="C190" s="77"/>
      <c r="D190" s="77"/>
      <c r="E190" s="77"/>
      <c r="G190" s="10"/>
      <c r="H190" s="60"/>
      <c r="I190"/>
    </row>
    <row r="191" spans="1:9" s="4" customFormat="1" ht="18" customHeight="1" x14ac:dyDescent="0.25">
      <c r="A191" s="75"/>
      <c r="B191" s="94" t="s">
        <v>65</v>
      </c>
      <c r="C191" s="77"/>
      <c r="D191" s="77"/>
      <c r="E191" s="77"/>
      <c r="G191" s="10"/>
      <c r="H191" s="60"/>
      <c r="I191"/>
    </row>
    <row r="192" spans="1:9" s="4" customFormat="1" ht="18" customHeight="1" x14ac:dyDescent="0.25">
      <c r="A192" s="75"/>
      <c r="B192" s="94" t="s">
        <v>218</v>
      </c>
      <c r="C192" s="77"/>
      <c r="D192" s="77"/>
      <c r="E192" s="77"/>
      <c r="G192" s="10"/>
      <c r="H192" s="60"/>
      <c r="I192"/>
    </row>
    <row r="193" spans="1:9" s="4" customFormat="1" ht="18" customHeight="1" x14ac:dyDescent="0.25">
      <c r="A193" s="75"/>
      <c r="B193" s="94" t="s">
        <v>219</v>
      </c>
      <c r="C193" s="77"/>
      <c r="D193" s="77"/>
      <c r="E193" s="77"/>
      <c r="G193" s="10"/>
      <c r="H193" s="60"/>
      <c r="I193"/>
    </row>
    <row r="194" spans="1:9" s="4" customFormat="1" ht="18" customHeight="1" x14ac:dyDescent="0.25">
      <c r="A194" s="75"/>
      <c r="B194" s="94" t="s">
        <v>220</v>
      </c>
      <c r="C194" s="77"/>
      <c r="D194" s="77"/>
      <c r="E194" s="77"/>
      <c r="G194" s="10"/>
      <c r="H194" s="60"/>
      <c r="I194"/>
    </row>
    <row r="195" spans="1:9" s="4" customFormat="1" ht="18" customHeight="1" x14ac:dyDescent="0.25">
      <c r="A195" s="75"/>
      <c r="B195" s="94" t="s">
        <v>221</v>
      </c>
      <c r="C195" s="77"/>
      <c r="D195" s="77"/>
      <c r="E195" s="77"/>
      <c r="G195" s="10"/>
      <c r="H195" s="60"/>
      <c r="I195"/>
    </row>
    <row r="196" spans="1:9" ht="18" customHeight="1" x14ac:dyDescent="0.25">
      <c r="A196" s="75"/>
      <c r="B196" s="94" t="s">
        <v>222</v>
      </c>
      <c r="C196" s="77"/>
      <c r="D196" s="77"/>
      <c r="E196" s="77"/>
      <c r="G196" s="10"/>
    </row>
    <row r="197" spans="1:9" ht="18" customHeight="1" x14ac:dyDescent="0.25">
      <c r="A197" s="75"/>
      <c r="B197" s="94" t="s">
        <v>223</v>
      </c>
      <c r="C197" s="77"/>
      <c r="D197" s="77"/>
      <c r="E197" s="77"/>
      <c r="G197" s="10"/>
    </row>
    <row r="198" spans="1:9" ht="18" customHeight="1" x14ac:dyDescent="0.25">
      <c r="A198" s="75"/>
      <c r="B198" s="94" t="s">
        <v>193</v>
      </c>
      <c r="C198" s="77"/>
      <c r="D198" s="77"/>
      <c r="E198" s="77"/>
      <c r="G198" s="10"/>
    </row>
    <row r="199" spans="1:9" ht="18" customHeight="1" x14ac:dyDescent="0.25">
      <c r="A199" s="75"/>
      <c r="B199" s="94" t="s">
        <v>112</v>
      </c>
      <c r="C199" s="77"/>
      <c r="D199" s="77"/>
      <c r="E199" s="77"/>
      <c r="G199" s="10"/>
    </row>
    <row r="200" spans="1:9" ht="18" customHeight="1" x14ac:dyDescent="0.25">
      <c r="A200" s="75"/>
      <c r="B200" s="94" t="s">
        <v>195</v>
      </c>
      <c r="C200" s="77"/>
      <c r="D200" s="77"/>
      <c r="E200" s="77"/>
      <c r="G200" s="10"/>
    </row>
    <row r="201" spans="1:9" ht="18" customHeight="1" x14ac:dyDescent="0.25">
      <c r="A201" s="75"/>
      <c r="B201" s="94" t="s">
        <v>114</v>
      </c>
      <c r="C201" s="77"/>
      <c r="D201" s="77"/>
      <c r="E201" s="77"/>
      <c r="G201" s="10"/>
    </row>
    <row r="202" spans="1:9" s="60" customFormat="1" ht="18" customHeight="1" x14ac:dyDescent="0.25">
      <c r="A202" s="75"/>
      <c r="B202" s="94" t="s">
        <v>196</v>
      </c>
      <c r="C202" s="77"/>
      <c r="D202" s="77"/>
      <c r="E202" s="77"/>
      <c r="F202" s="4"/>
      <c r="G202" s="10"/>
      <c r="I202"/>
    </row>
    <row r="203" spans="1:9" s="60" customFormat="1" ht="18" customHeight="1" x14ac:dyDescent="0.25">
      <c r="A203" s="75"/>
      <c r="B203" s="94" t="s">
        <v>224</v>
      </c>
      <c r="C203" s="77"/>
      <c r="D203" s="77"/>
      <c r="E203" s="77"/>
      <c r="F203" s="4"/>
      <c r="G203" s="10"/>
      <c r="I203"/>
    </row>
    <row r="204" spans="1:9" s="60" customFormat="1" ht="18" customHeight="1" x14ac:dyDescent="0.25">
      <c r="A204" s="75"/>
      <c r="B204" s="94" t="s">
        <v>113</v>
      </c>
      <c r="C204" s="77"/>
      <c r="D204" s="77"/>
      <c r="E204" s="77"/>
      <c r="F204" s="4"/>
      <c r="G204" s="10"/>
      <c r="I204"/>
    </row>
    <row r="205" spans="1:9" s="60" customFormat="1" ht="18" customHeight="1" x14ac:dyDescent="0.25">
      <c r="A205" s="75"/>
      <c r="B205" s="94" t="s">
        <v>198</v>
      </c>
      <c r="C205" s="77"/>
      <c r="D205" s="77"/>
      <c r="E205" s="77"/>
      <c r="F205" s="4"/>
      <c r="G205" s="10"/>
      <c r="I205"/>
    </row>
    <row r="206" spans="1:9" s="60" customFormat="1" ht="18" customHeight="1" x14ac:dyDescent="0.25">
      <c r="A206" s="75"/>
      <c r="B206" s="94" t="s">
        <v>199</v>
      </c>
      <c r="C206" s="77"/>
      <c r="D206" s="77"/>
      <c r="E206" s="77"/>
      <c r="F206" s="4"/>
      <c r="G206" s="10"/>
      <c r="I206"/>
    </row>
    <row r="207" spans="1:9" s="60" customFormat="1" ht="18" customHeight="1" x14ac:dyDescent="0.25">
      <c r="A207" s="75"/>
      <c r="B207" s="94" t="s">
        <v>115</v>
      </c>
      <c r="C207" s="77"/>
      <c r="D207" s="77"/>
      <c r="E207" s="77"/>
      <c r="F207" s="4"/>
      <c r="G207" s="10"/>
      <c r="I207"/>
    </row>
    <row r="208" spans="1:9" s="60" customFormat="1" ht="18" customHeight="1" x14ac:dyDescent="0.25">
      <c r="A208" s="75"/>
      <c r="B208" s="94" t="s">
        <v>116</v>
      </c>
      <c r="C208" s="77"/>
      <c r="D208" s="77"/>
      <c r="E208" s="77"/>
      <c r="F208" s="4"/>
      <c r="G208" s="10"/>
      <c r="I208"/>
    </row>
    <row r="209" spans="1:9" s="60" customFormat="1" ht="18" customHeight="1" x14ac:dyDescent="0.25">
      <c r="A209" s="75"/>
      <c r="B209" s="94" t="s">
        <v>74</v>
      </c>
      <c r="C209" s="77"/>
      <c r="D209" s="77"/>
      <c r="E209" s="77"/>
      <c r="F209" s="4"/>
      <c r="G209" s="10"/>
      <c r="I209"/>
    </row>
    <row r="210" spans="1:9" s="60" customFormat="1" ht="18" customHeight="1" x14ac:dyDescent="0.25">
      <c r="A210" s="75"/>
      <c r="B210" s="94" t="s">
        <v>75</v>
      </c>
      <c r="C210" s="77"/>
      <c r="D210" s="77"/>
      <c r="E210" s="77"/>
      <c r="F210" s="4"/>
      <c r="G210" s="10"/>
      <c r="I210"/>
    </row>
    <row r="211" spans="1:9" s="60" customFormat="1" ht="18.600000000000001" customHeight="1" thickBot="1" x14ac:dyDescent="0.3">
      <c r="A211" s="76"/>
      <c r="B211" s="95" t="s">
        <v>117</v>
      </c>
      <c r="C211" s="81"/>
      <c r="D211" s="81"/>
      <c r="E211" s="81"/>
      <c r="F211" s="4"/>
      <c r="G211" s="10"/>
      <c r="I211"/>
    </row>
    <row r="212" spans="1:9" s="60" customFormat="1" x14ac:dyDescent="0.25">
      <c r="A212" s="135" t="s">
        <v>375</v>
      </c>
      <c r="B212" s="94" t="s">
        <v>24</v>
      </c>
      <c r="C212" s="208" t="s">
        <v>320</v>
      </c>
      <c r="D212" s="101" t="s">
        <v>285</v>
      </c>
      <c r="E212" s="101" t="s">
        <v>78</v>
      </c>
      <c r="F212" s="164">
        <f>COUNTA(B212:B212)</f>
        <v>1</v>
      </c>
      <c r="G212" s="10"/>
      <c r="I212"/>
    </row>
    <row r="213" spans="1:9" s="60" customFormat="1" x14ac:dyDescent="0.25">
      <c r="A213" s="102" t="s">
        <v>376</v>
      </c>
      <c r="B213" s="191"/>
      <c r="C213" s="101" t="s">
        <v>1</v>
      </c>
      <c r="D213" s="77"/>
      <c r="E213" s="77"/>
      <c r="F213" s="10"/>
      <c r="G213" s="10"/>
      <c r="I213"/>
    </row>
    <row r="214" spans="1:9" s="60" customFormat="1" x14ac:dyDescent="0.25">
      <c r="A214" s="102" t="s">
        <v>377</v>
      </c>
      <c r="B214" s="191"/>
      <c r="C214" s="195"/>
      <c r="D214" s="77"/>
      <c r="E214" s="77"/>
      <c r="F214" s="10"/>
      <c r="G214" s="10"/>
      <c r="I214"/>
    </row>
    <row r="215" spans="1:9" s="60" customFormat="1" x14ac:dyDescent="0.25">
      <c r="A215" s="102" t="s">
        <v>296</v>
      </c>
      <c r="B215" s="191"/>
      <c r="C215" s="195"/>
      <c r="D215" s="77"/>
      <c r="E215" s="77"/>
      <c r="F215" s="10"/>
      <c r="G215" s="10"/>
      <c r="I215"/>
    </row>
    <row r="216" spans="1:9" s="60" customFormat="1" ht="18.600000000000001" thickBot="1" x14ac:dyDescent="0.3">
      <c r="A216" s="102" t="s">
        <v>303</v>
      </c>
      <c r="B216" s="81"/>
      <c r="C216" s="81"/>
      <c r="D216" s="81"/>
      <c r="E216" s="81"/>
      <c r="F216" s="10"/>
      <c r="G216" s="10"/>
      <c r="I216"/>
    </row>
    <row r="217" spans="1:9" s="60" customFormat="1" x14ac:dyDescent="0.25">
      <c r="A217" s="135" t="s">
        <v>430</v>
      </c>
      <c r="B217" s="106" t="s">
        <v>49</v>
      </c>
      <c r="C217" s="114" t="s">
        <v>320</v>
      </c>
      <c r="D217" s="113" t="s">
        <v>287</v>
      </c>
      <c r="E217" s="113" t="s">
        <v>78</v>
      </c>
      <c r="F217" s="10">
        <f>COUNTA(B217:B246)</f>
        <v>30</v>
      </c>
      <c r="G217" s="4"/>
      <c r="I217"/>
    </row>
    <row r="218" spans="1:9" s="60" customFormat="1" x14ac:dyDescent="0.25">
      <c r="A218" s="102" t="s">
        <v>305</v>
      </c>
      <c r="B218" s="94" t="s">
        <v>50</v>
      </c>
      <c r="C218" s="115" t="s">
        <v>1</v>
      </c>
      <c r="D218" s="77"/>
      <c r="E218" s="77"/>
      <c r="F218" s="145" t="s">
        <v>225</v>
      </c>
      <c r="G218" s="10"/>
      <c r="I218"/>
    </row>
    <row r="219" spans="1:9" s="60" customFormat="1" x14ac:dyDescent="0.25">
      <c r="A219" s="103" t="s">
        <v>431</v>
      </c>
      <c r="B219" s="94" t="s">
        <v>12</v>
      </c>
      <c r="C219" s="101" t="s">
        <v>2</v>
      </c>
      <c r="D219" s="77"/>
      <c r="E219" s="77"/>
      <c r="F219" s="10"/>
      <c r="G219" s="10"/>
      <c r="I219"/>
    </row>
    <row r="220" spans="1:9" s="60" customFormat="1" x14ac:dyDescent="0.25">
      <c r="A220" s="75"/>
      <c r="B220" s="94" t="s">
        <v>52</v>
      </c>
      <c r="C220" s="101" t="s">
        <v>80</v>
      </c>
      <c r="D220" s="77"/>
      <c r="E220" s="77"/>
      <c r="F220" s="10"/>
      <c r="G220" s="10"/>
      <c r="I220"/>
    </row>
    <row r="221" spans="1:9" s="60" customFormat="1" x14ac:dyDescent="0.25">
      <c r="A221" s="75"/>
      <c r="B221" s="94" t="s">
        <v>53</v>
      </c>
      <c r="C221" s="77"/>
      <c r="D221" s="77"/>
      <c r="E221" s="77"/>
      <c r="F221" s="10"/>
      <c r="G221" s="10"/>
      <c r="I221"/>
    </row>
    <row r="222" spans="1:9" s="60" customFormat="1" x14ac:dyDescent="0.25">
      <c r="A222" s="75"/>
      <c r="B222" s="94" t="s">
        <v>54</v>
      </c>
      <c r="C222" s="77"/>
      <c r="D222" s="77"/>
      <c r="E222" s="77"/>
      <c r="F222" s="10"/>
      <c r="G222" s="10"/>
      <c r="I222"/>
    </row>
    <row r="223" spans="1:9" s="60" customFormat="1" x14ac:dyDescent="0.25">
      <c r="A223" s="75"/>
      <c r="B223" s="94" t="s">
        <v>55</v>
      </c>
      <c r="C223" s="77"/>
      <c r="D223" s="77"/>
      <c r="E223" s="77"/>
      <c r="F223" s="10"/>
      <c r="G223" s="10"/>
      <c r="I223"/>
    </row>
    <row r="224" spans="1:9" s="60" customFormat="1" x14ac:dyDescent="0.25">
      <c r="A224" s="75"/>
      <c r="B224" s="94" t="s">
        <v>19</v>
      </c>
      <c r="C224" s="77"/>
      <c r="D224" s="77"/>
      <c r="E224" s="77"/>
      <c r="F224" s="10"/>
      <c r="G224" s="10"/>
      <c r="I224"/>
    </row>
    <row r="225" spans="1:9" s="60" customFormat="1" x14ac:dyDescent="0.25">
      <c r="A225" s="75"/>
      <c r="B225" s="94" t="s">
        <v>56</v>
      </c>
      <c r="C225" s="77"/>
      <c r="D225" s="77"/>
      <c r="E225" s="77"/>
      <c r="F225" s="10"/>
      <c r="G225" s="10"/>
      <c r="I225"/>
    </row>
    <row r="226" spans="1:9" s="60" customFormat="1" x14ac:dyDescent="0.25">
      <c r="A226" s="75"/>
      <c r="B226" s="94" t="s">
        <v>57</v>
      </c>
      <c r="C226" s="77"/>
      <c r="D226" s="77"/>
      <c r="E226" s="77"/>
      <c r="F226" s="10"/>
      <c r="G226" s="10"/>
      <c r="I226"/>
    </row>
    <row r="227" spans="1:9" s="60" customFormat="1" x14ac:dyDescent="0.25">
      <c r="A227" s="75"/>
      <c r="B227" s="94" t="s">
        <v>58</v>
      </c>
      <c r="C227" s="77"/>
      <c r="D227" s="77"/>
      <c r="E227" s="77"/>
      <c r="F227" s="10"/>
      <c r="G227" s="10"/>
      <c r="I227"/>
    </row>
    <row r="228" spans="1:9" s="60" customFormat="1" x14ac:dyDescent="0.25">
      <c r="A228" s="75"/>
      <c r="B228" s="94" t="s">
        <v>59</v>
      </c>
      <c r="C228" s="77"/>
      <c r="D228" s="77"/>
      <c r="E228" s="77"/>
      <c r="F228" s="10"/>
      <c r="G228" s="10"/>
      <c r="I228"/>
    </row>
    <row r="229" spans="1:9" s="60" customFormat="1" x14ac:dyDescent="0.25">
      <c r="A229" s="75"/>
      <c r="B229" s="94" t="s">
        <v>60</v>
      </c>
      <c r="C229" s="77"/>
      <c r="D229" s="77"/>
      <c r="E229" s="77"/>
      <c r="F229" s="10"/>
      <c r="G229" s="10"/>
      <c r="I229"/>
    </row>
    <row r="230" spans="1:9" s="60" customFormat="1" x14ac:dyDescent="0.25">
      <c r="A230" s="75"/>
      <c r="B230" s="94" t="s">
        <v>61</v>
      </c>
      <c r="C230" s="77"/>
      <c r="D230" s="77"/>
      <c r="E230" s="77"/>
      <c r="F230" s="10"/>
      <c r="G230" s="10"/>
      <c r="I230"/>
    </row>
    <row r="231" spans="1:9" s="60" customFormat="1" x14ac:dyDescent="0.25">
      <c r="A231" s="75"/>
      <c r="B231" s="94" t="s">
        <v>62</v>
      </c>
      <c r="C231" s="77"/>
      <c r="D231" s="77"/>
      <c r="E231" s="77"/>
      <c r="F231" s="10"/>
      <c r="G231" s="10"/>
      <c r="I231"/>
    </row>
    <row r="232" spans="1:9" s="60" customFormat="1" x14ac:dyDescent="0.25">
      <c r="A232" s="75"/>
      <c r="B232" s="94" t="s">
        <v>63</v>
      </c>
      <c r="C232" s="77"/>
      <c r="D232" s="77"/>
      <c r="E232" s="77"/>
      <c r="F232" s="10"/>
      <c r="G232" s="10"/>
      <c r="I232"/>
    </row>
    <row r="233" spans="1:9" s="60" customFormat="1" x14ac:dyDescent="0.25">
      <c r="A233" s="75"/>
      <c r="B233" s="94" t="s">
        <v>64</v>
      </c>
      <c r="C233" s="77"/>
      <c r="D233" s="77"/>
      <c r="E233" s="77"/>
      <c r="F233" s="10"/>
      <c r="G233" s="10"/>
      <c r="I233"/>
    </row>
    <row r="234" spans="1:9" s="60" customFormat="1" x14ac:dyDescent="0.25">
      <c r="A234" s="75"/>
      <c r="B234" s="94" t="s">
        <v>65</v>
      </c>
      <c r="C234" s="77"/>
      <c r="D234" s="77"/>
      <c r="E234" s="77"/>
      <c r="F234" s="10"/>
      <c r="G234" s="10"/>
      <c r="I234"/>
    </row>
    <row r="235" spans="1:9" s="60" customFormat="1" x14ac:dyDescent="0.25">
      <c r="A235" s="75"/>
      <c r="B235" s="94" t="s">
        <v>66</v>
      </c>
      <c r="C235" s="77"/>
      <c r="D235" s="77"/>
      <c r="E235" s="77"/>
      <c r="F235" s="10"/>
      <c r="G235" s="10"/>
      <c r="I235"/>
    </row>
    <row r="236" spans="1:9" s="60" customFormat="1" x14ac:dyDescent="0.25">
      <c r="A236" s="75"/>
      <c r="B236" s="94" t="s">
        <v>67</v>
      </c>
      <c r="C236" s="77"/>
      <c r="D236" s="77"/>
      <c r="E236" s="77"/>
      <c r="F236" s="10"/>
      <c r="G236" s="10"/>
      <c r="I236"/>
    </row>
    <row r="237" spans="1:9" s="60" customFormat="1" x14ac:dyDescent="0.25">
      <c r="A237" s="75"/>
      <c r="B237" s="94" t="s">
        <v>68</v>
      </c>
      <c r="C237" s="77"/>
      <c r="D237" s="77"/>
      <c r="E237" s="77"/>
      <c r="F237" s="10"/>
      <c r="G237" s="10"/>
      <c r="I237"/>
    </row>
    <row r="238" spans="1:9" s="60" customFormat="1" x14ac:dyDescent="0.25">
      <c r="A238" s="75"/>
      <c r="B238" s="94" t="s">
        <v>69</v>
      </c>
      <c r="C238" s="77"/>
      <c r="D238" s="77"/>
      <c r="E238" s="77"/>
      <c r="F238" s="10"/>
      <c r="G238" s="10"/>
      <c r="I238"/>
    </row>
    <row r="239" spans="1:9" s="60" customFormat="1" x14ac:dyDescent="0.25">
      <c r="A239" s="75"/>
      <c r="B239" s="94" t="s">
        <v>41</v>
      </c>
      <c r="C239" s="77"/>
      <c r="D239" s="77"/>
      <c r="E239" s="77"/>
      <c r="F239" s="10"/>
      <c r="G239" s="10"/>
      <c r="I239"/>
    </row>
    <row r="240" spans="1:9" s="60" customFormat="1" x14ac:dyDescent="0.25">
      <c r="A240" s="75"/>
      <c r="B240" s="94" t="s">
        <v>70</v>
      </c>
      <c r="C240" s="77"/>
      <c r="D240" s="77"/>
      <c r="E240" s="77"/>
      <c r="F240" s="10"/>
      <c r="G240" s="10"/>
      <c r="I240"/>
    </row>
    <row r="241" spans="1:9" s="60" customFormat="1" x14ac:dyDescent="0.25">
      <c r="A241" s="75"/>
      <c r="B241" s="94" t="s">
        <v>71</v>
      </c>
      <c r="C241" s="77"/>
      <c r="D241" s="77"/>
      <c r="E241" s="77"/>
      <c r="F241" s="10"/>
      <c r="G241" s="10"/>
      <c r="I241"/>
    </row>
    <row r="242" spans="1:9" s="60" customFormat="1" x14ac:dyDescent="0.25">
      <c r="A242" s="75"/>
      <c r="B242" s="94" t="s">
        <v>72</v>
      </c>
      <c r="C242" s="77"/>
      <c r="D242" s="77"/>
      <c r="E242" s="77"/>
      <c r="F242" s="10"/>
      <c r="G242" s="10"/>
      <c r="I242"/>
    </row>
    <row r="243" spans="1:9" s="60" customFormat="1" x14ac:dyDescent="0.25">
      <c r="A243" s="75"/>
      <c r="B243" s="94" t="s">
        <v>73</v>
      </c>
      <c r="C243" s="77"/>
      <c r="D243" s="77"/>
      <c r="E243" s="77"/>
      <c r="F243" s="10"/>
      <c r="G243" s="10"/>
      <c r="I243"/>
    </row>
    <row r="244" spans="1:9" s="60" customFormat="1" x14ac:dyDescent="0.25">
      <c r="A244" s="75"/>
      <c r="B244" s="94" t="s">
        <v>74</v>
      </c>
      <c r="C244" s="77"/>
      <c r="D244" s="77"/>
      <c r="E244" s="77"/>
      <c r="F244" s="10"/>
      <c r="G244" s="10"/>
      <c r="I244"/>
    </row>
    <row r="245" spans="1:9" s="60" customFormat="1" x14ac:dyDescent="0.25">
      <c r="A245" s="75"/>
      <c r="B245" s="94" t="s">
        <v>75</v>
      </c>
      <c r="C245" s="77"/>
      <c r="D245" s="77"/>
      <c r="E245" s="77"/>
      <c r="F245" s="10"/>
      <c r="G245" s="10"/>
      <c r="I245"/>
    </row>
    <row r="246" spans="1:9" s="60" customFormat="1" ht="18.600000000000001" thickBot="1" x14ac:dyDescent="0.3">
      <c r="A246" s="75"/>
      <c r="B246" s="94" t="s">
        <v>76</v>
      </c>
      <c r="C246" s="81"/>
      <c r="D246" s="81"/>
      <c r="E246" s="81"/>
      <c r="F246" s="10"/>
      <c r="G246" s="10"/>
      <c r="I246"/>
    </row>
    <row r="247" spans="1:9" ht="15.6" customHeight="1" x14ac:dyDescent="0.25">
      <c r="A247" s="165" t="s">
        <v>436</v>
      </c>
      <c r="B247" s="113" t="s">
        <v>160</v>
      </c>
      <c r="C247" s="99" t="s">
        <v>320</v>
      </c>
      <c r="D247" s="99" t="s">
        <v>460</v>
      </c>
      <c r="E247" s="99" t="s">
        <v>77</v>
      </c>
      <c r="F247" s="97">
        <f>COUNTA(B247:B251)+COUNTA(B253:B257)+COUNTA(B259:B264)+COUNTA(B265)+COUNTA(B268:B277)+COUNTA(B279:B282)+COUNTA(B285:B290)</f>
        <v>37</v>
      </c>
    </row>
    <row r="248" spans="1:9" ht="15.6" customHeight="1" x14ac:dyDescent="0.25">
      <c r="A248" s="126" t="s">
        <v>471</v>
      </c>
      <c r="B248" s="101" t="s">
        <v>162</v>
      </c>
      <c r="C248" s="77"/>
      <c r="D248" s="78"/>
      <c r="E248" s="79"/>
    </row>
    <row r="249" spans="1:9" ht="15.6" customHeight="1" x14ac:dyDescent="0.25">
      <c r="A249" s="126" t="s">
        <v>296</v>
      </c>
      <c r="B249" s="101" t="s">
        <v>8</v>
      </c>
      <c r="C249" s="77"/>
      <c r="D249" s="78"/>
      <c r="E249" s="79"/>
    </row>
    <row r="250" spans="1:9" ht="15.6" customHeight="1" x14ac:dyDescent="0.25">
      <c r="A250" s="126" t="s">
        <v>521</v>
      </c>
      <c r="B250" s="101" t="s">
        <v>163</v>
      </c>
      <c r="C250" s="77"/>
      <c r="D250" s="78"/>
      <c r="E250" s="79"/>
    </row>
    <row r="251" spans="1:9" ht="15.6" customHeight="1" x14ac:dyDescent="0.25">
      <c r="B251" s="101" t="s">
        <v>164</v>
      </c>
      <c r="C251" s="77"/>
      <c r="D251" s="78"/>
      <c r="E251" s="79"/>
    </row>
    <row r="252" spans="1:9" ht="15.6" customHeight="1" x14ac:dyDescent="0.25">
      <c r="B252" s="101" t="s">
        <v>13</v>
      </c>
      <c r="C252" s="77"/>
      <c r="D252" s="78"/>
      <c r="E252" s="79"/>
    </row>
    <row r="253" spans="1:9" ht="15.6" customHeight="1" x14ac:dyDescent="0.25">
      <c r="A253" s="84"/>
      <c r="B253" s="101" t="s">
        <v>166</v>
      </c>
      <c r="C253" s="77"/>
      <c r="D253" s="78"/>
      <c r="E253" s="79"/>
    </row>
    <row r="254" spans="1:9" ht="15.6" customHeight="1" x14ac:dyDescent="0.25">
      <c r="A254" s="84"/>
      <c r="B254" s="101" t="s">
        <v>167</v>
      </c>
      <c r="C254" s="77"/>
      <c r="D254" s="78"/>
      <c r="E254" s="79"/>
    </row>
    <row r="255" spans="1:9" ht="15.6" customHeight="1" x14ac:dyDescent="0.25">
      <c r="A255" s="84"/>
      <c r="B255" s="101" t="s">
        <v>168</v>
      </c>
      <c r="C255" s="77"/>
      <c r="D255" s="78"/>
      <c r="E255" s="79"/>
    </row>
    <row r="256" spans="1:9" ht="15.6" customHeight="1" x14ac:dyDescent="0.25">
      <c r="A256" s="84"/>
      <c r="B256" s="101" t="s">
        <v>207</v>
      </c>
      <c r="C256" s="77"/>
      <c r="D256" s="78"/>
      <c r="E256" s="79"/>
    </row>
    <row r="257" spans="1:9" ht="15.6" customHeight="1" x14ac:dyDescent="0.25">
      <c r="A257" s="84"/>
      <c r="B257" s="101" t="s">
        <v>170</v>
      </c>
      <c r="C257" s="77"/>
      <c r="D257" s="78"/>
      <c r="E257" s="79"/>
    </row>
    <row r="258" spans="1:9" ht="15.6" customHeight="1" x14ac:dyDescent="0.25">
      <c r="A258" s="84"/>
      <c r="B258" s="101" t="s">
        <v>18</v>
      </c>
      <c r="C258" s="77"/>
      <c r="D258" s="78"/>
      <c r="E258" s="79"/>
    </row>
    <row r="259" spans="1:9" ht="15.6" customHeight="1" x14ac:dyDescent="0.25">
      <c r="A259" s="84"/>
      <c r="B259" s="101" t="s">
        <v>173</v>
      </c>
      <c r="C259" s="77"/>
      <c r="D259" s="78"/>
      <c r="E259" s="79"/>
    </row>
    <row r="260" spans="1:9" ht="15.6" customHeight="1" x14ac:dyDescent="0.25">
      <c r="A260" s="84"/>
      <c r="B260" s="101" t="s">
        <v>172</v>
      </c>
      <c r="C260" s="77"/>
      <c r="D260" s="78"/>
      <c r="E260" s="79"/>
    </row>
    <row r="261" spans="1:9" ht="15.6" customHeight="1" x14ac:dyDescent="0.25">
      <c r="A261" s="84"/>
      <c r="B261" s="101" t="s">
        <v>174</v>
      </c>
      <c r="C261" s="77"/>
      <c r="D261" s="78"/>
      <c r="E261" s="79"/>
    </row>
    <row r="262" spans="1:9" ht="15.6" customHeight="1" x14ac:dyDescent="0.25">
      <c r="A262" s="84"/>
      <c r="B262" s="101" t="s">
        <v>22</v>
      </c>
      <c r="C262" s="77"/>
      <c r="D262" s="78"/>
      <c r="E262" s="79"/>
    </row>
    <row r="263" spans="1:9" ht="15.6" customHeight="1" x14ac:dyDescent="0.25">
      <c r="A263" s="84"/>
      <c r="B263" s="101" t="s">
        <v>23</v>
      </c>
      <c r="C263" s="77"/>
      <c r="D263" s="78"/>
      <c r="E263" s="79"/>
    </row>
    <row r="264" spans="1:9" ht="15.6" customHeight="1" x14ac:dyDescent="0.25">
      <c r="A264" s="84"/>
      <c r="B264" s="101" t="s">
        <v>177</v>
      </c>
      <c r="C264" s="77"/>
      <c r="D264" s="78"/>
      <c r="E264" s="79"/>
    </row>
    <row r="265" spans="1:9" ht="15.6" customHeight="1" x14ac:dyDescent="0.25">
      <c r="A265" s="84"/>
      <c r="B265" s="101" t="s">
        <v>180</v>
      </c>
      <c r="C265" s="77"/>
      <c r="D265" s="78"/>
      <c r="E265" s="79"/>
    </row>
    <row r="266" spans="1:9" ht="15.6" customHeight="1" x14ac:dyDescent="0.25">
      <c r="A266" s="84"/>
      <c r="B266" s="101" t="s">
        <v>24</v>
      </c>
      <c r="C266" s="77"/>
      <c r="D266" s="78"/>
      <c r="E266" s="79"/>
    </row>
    <row r="267" spans="1:9" ht="15.6" customHeight="1" x14ac:dyDescent="0.25">
      <c r="A267" s="84"/>
      <c r="B267" s="101" t="s">
        <v>25</v>
      </c>
      <c r="C267" s="77"/>
      <c r="D267" s="78"/>
      <c r="E267" s="79"/>
    </row>
    <row r="268" spans="1:9" ht="15.6" customHeight="1" x14ac:dyDescent="0.25">
      <c r="A268" s="84"/>
      <c r="B268" s="101" t="s">
        <v>184</v>
      </c>
      <c r="C268" s="77"/>
      <c r="D268" s="78"/>
      <c r="E268" s="79"/>
    </row>
    <row r="269" spans="1:9" ht="15.6" customHeight="1" x14ac:dyDescent="0.25">
      <c r="A269" s="84"/>
      <c r="B269" s="101" t="s">
        <v>185</v>
      </c>
      <c r="C269" s="77"/>
      <c r="D269" s="78"/>
      <c r="E269" s="79"/>
    </row>
    <row r="270" spans="1:9" s="4" customFormat="1" ht="15.6" customHeight="1" x14ac:dyDescent="0.25">
      <c r="A270" s="84"/>
      <c r="B270" s="101" t="s">
        <v>206</v>
      </c>
      <c r="C270" s="77"/>
      <c r="D270" s="78"/>
      <c r="E270" s="79"/>
      <c r="H270" s="60"/>
      <c r="I270"/>
    </row>
    <row r="271" spans="1:9" s="4" customFormat="1" ht="15.6" customHeight="1" x14ac:dyDescent="0.25">
      <c r="A271" s="84"/>
      <c r="B271" s="101" t="s">
        <v>187</v>
      </c>
      <c r="C271" s="77"/>
      <c r="D271" s="78"/>
      <c r="E271" s="79"/>
      <c r="H271" s="60"/>
      <c r="I271"/>
    </row>
    <row r="272" spans="1:9" s="4" customFormat="1" ht="15.6" customHeight="1" x14ac:dyDescent="0.25">
      <c r="A272" s="84"/>
      <c r="B272" s="101" t="s">
        <v>29</v>
      </c>
      <c r="C272" s="77"/>
      <c r="D272" s="78"/>
      <c r="E272" s="79"/>
      <c r="H272" s="60"/>
      <c r="I272"/>
    </row>
    <row r="273" spans="1:9" s="4" customFormat="1" ht="15.6" customHeight="1" x14ac:dyDescent="0.25">
      <c r="A273" s="84"/>
      <c r="B273" s="101" t="s">
        <v>189</v>
      </c>
      <c r="C273" s="77"/>
      <c r="D273" s="78"/>
      <c r="E273" s="79"/>
      <c r="H273" s="60"/>
      <c r="I273"/>
    </row>
    <row r="274" spans="1:9" s="4" customFormat="1" ht="15.6" customHeight="1" x14ac:dyDescent="0.25">
      <c r="A274" s="84"/>
      <c r="B274" s="101" t="s">
        <v>190</v>
      </c>
      <c r="C274" s="77"/>
      <c r="D274" s="78"/>
      <c r="E274" s="79"/>
      <c r="H274" s="60"/>
      <c r="I274"/>
    </row>
    <row r="275" spans="1:9" s="4" customFormat="1" ht="15.6" customHeight="1" x14ac:dyDescent="0.25">
      <c r="A275" s="84"/>
      <c r="B275" s="101" t="s">
        <v>191</v>
      </c>
      <c r="C275" s="77"/>
      <c r="D275" s="78"/>
      <c r="E275" s="79"/>
      <c r="H275" s="60"/>
      <c r="I275"/>
    </row>
    <row r="276" spans="1:9" s="4" customFormat="1" ht="15.6" customHeight="1" x14ac:dyDescent="0.25">
      <c r="A276" s="84"/>
      <c r="B276" s="101" t="s">
        <v>31</v>
      </c>
      <c r="C276" s="77"/>
      <c r="D276" s="78"/>
      <c r="E276" s="79"/>
      <c r="H276" s="60"/>
      <c r="I276"/>
    </row>
    <row r="277" spans="1:9" s="4" customFormat="1" ht="15.6" customHeight="1" x14ac:dyDescent="0.25">
      <c r="A277" s="84"/>
      <c r="B277" s="101" t="s">
        <v>192</v>
      </c>
      <c r="C277" s="77"/>
      <c r="D277" s="78"/>
      <c r="E277" s="79"/>
      <c r="H277" s="60"/>
      <c r="I277"/>
    </row>
    <row r="278" spans="1:9" s="4" customFormat="1" ht="15.6" customHeight="1" x14ac:dyDescent="0.25">
      <c r="A278" s="84"/>
      <c r="B278" s="101" t="s">
        <v>36</v>
      </c>
      <c r="C278" s="77"/>
      <c r="D278" s="78"/>
      <c r="E278" s="79"/>
      <c r="H278" s="60"/>
      <c r="I278"/>
    </row>
    <row r="279" spans="1:9" s="4" customFormat="1" ht="15.6" customHeight="1" x14ac:dyDescent="0.25">
      <c r="A279" s="84"/>
      <c r="B279" s="101" t="s">
        <v>194</v>
      </c>
      <c r="C279" s="77"/>
      <c r="D279" s="78"/>
      <c r="E279" s="79"/>
      <c r="H279" s="60"/>
      <c r="I279"/>
    </row>
    <row r="280" spans="1:9" s="4" customFormat="1" ht="15.6" customHeight="1" x14ac:dyDescent="0.25">
      <c r="A280" s="84"/>
      <c r="B280" s="101" t="s">
        <v>195</v>
      </c>
      <c r="C280" s="77"/>
      <c r="D280" s="78"/>
      <c r="E280" s="79"/>
      <c r="H280" s="60"/>
      <c r="I280"/>
    </row>
    <row r="281" spans="1:9" s="4" customFormat="1" ht="15.6" customHeight="1" x14ac:dyDescent="0.25">
      <c r="A281" s="84"/>
      <c r="B281" s="101" t="s">
        <v>197</v>
      </c>
      <c r="C281" s="77"/>
      <c r="D281" s="78"/>
      <c r="E281" s="79"/>
      <c r="H281" s="60"/>
      <c r="I281"/>
    </row>
    <row r="282" spans="1:9" s="4" customFormat="1" ht="15.6" customHeight="1" x14ac:dyDescent="0.25">
      <c r="A282" s="84"/>
      <c r="B282" s="101" t="s">
        <v>196</v>
      </c>
      <c r="C282" s="77"/>
      <c r="D282" s="78"/>
      <c r="E282" s="79"/>
      <c r="H282" s="60"/>
      <c r="I282"/>
    </row>
    <row r="283" spans="1:9" s="4" customFormat="1" ht="15.6" customHeight="1" x14ac:dyDescent="0.25">
      <c r="A283" s="84"/>
      <c r="B283" s="101" t="s">
        <v>43</v>
      </c>
      <c r="C283" s="77"/>
      <c r="D283" s="78"/>
      <c r="E283" s="79"/>
      <c r="H283" s="60"/>
      <c r="I283"/>
    </row>
    <row r="284" spans="1:9" s="4" customFormat="1" ht="15.6" customHeight="1" x14ac:dyDescent="0.25">
      <c r="A284" s="84"/>
      <c r="B284" s="101" t="s">
        <v>44</v>
      </c>
      <c r="C284" s="77"/>
      <c r="D284" s="78"/>
      <c r="E284" s="79"/>
      <c r="H284" s="60"/>
      <c r="I284"/>
    </row>
    <row r="285" spans="1:9" s="4" customFormat="1" ht="15.6" customHeight="1" x14ac:dyDescent="0.25">
      <c r="A285" s="84"/>
      <c r="B285" s="101" t="s">
        <v>200</v>
      </c>
      <c r="C285" s="77"/>
      <c r="D285" s="78"/>
      <c r="E285" s="79"/>
      <c r="H285" s="60"/>
      <c r="I285"/>
    </row>
    <row r="286" spans="1:9" s="4" customFormat="1" ht="15.6" customHeight="1" x14ac:dyDescent="0.25">
      <c r="A286" s="84"/>
      <c r="B286" s="101" t="s">
        <v>201</v>
      </c>
      <c r="C286" s="77"/>
      <c r="D286" s="78"/>
      <c r="E286" s="79"/>
      <c r="H286" s="60"/>
      <c r="I286"/>
    </row>
    <row r="287" spans="1:9" s="4" customFormat="1" ht="15.6" customHeight="1" x14ac:dyDescent="0.25">
      <c r="A287" s="84"/>
      <c r="B287" s="101" t="s">
        <v>202</v>
      </c>
      <c r="C287" s="77"/>
      <c r="D287" s="78"/>
      <c r="E287" s="79"/>
      <c r="H287" s="60"/>
      <c r="I287"/>
    </row>
    <row r="288" spans="1:9" s="4" customFormat="1" ht="15.6" customHeight="1" x14ac:dyDescent="0.25">
      <c r="A288" s="84"/>
      <c r="B288" s="101" t="s">
        <v>203</v>
      </c>
      <c r="C288" s="77"/>
      <c r="D288" s="78"/>
      <c r="E288" s="79"/>
      <c r="H288" s="60"/>
      <c r="I288"/>
    </row>
    <row r="289" spans="1:9" s="4" customFormat="1" ht="15.6" customHeight="1" x14ac:dyDescent="0.25">
      <c r="A289" s="84"/>
      <c r="B289" s="124" t="s">
        <v>204</v>
      </c>
      <c r="C289" s="77"/>
      <c r="D289" s="78"/>
      <c r="E289" s="79"/>
      <c r="H289" s="60"/>
      <c r="I289"/>
    </row>
    <row r="290" spans="1:9" s="4" customFormat="1" ht="16.2" customHeight="1" thickBot="1" x14ac:dyDescent="0.3">
      <c r="A290" s="85"/>
      <c r="B290" s="125" t="s">
        <v>205</v>
      </c>
      <c r="C290" s="77"/>
      <c r="D290" s="78"/>
      <c r="E290" s="83"/>
      <c r="H290" s="60"/>
      <c r="I290"/>
    </row>
    <row r="291" spans="1:9" ht="15.6" customHeight="1" x14ac:dyDescent="0.25">
      <c r="A291" s="135" t="s">
        <v>370</v>
      </c>
      <c r="B291" s="106" t="s">
        <v>121</v>
      </c>
      <c r="C291" s="100" t="s">
        <v>320</v>
      </c>
      <c r="D291" s="98" t="s">
        <v>288</v>
      </c>
      <c r="E291" s="99" t="s">
        <v>78</v>
      </c>
      <c r="F291" s="97">
        <f>COUNTA(B291:B314)</f>
        <v>24</v>
      </c>
    </row>
    <row r="292" spans="1:9" ht="15.6" customHeight="1" x14ac:dyDescent="0.25">
      <c r="A292" s="102" t="s">
        <v>305</v>
      </c>
      <c r="B292" s="94" t="s">
        <v>124</v>
      </c>
      <c r="C292" s="101" t="s">
        <v>1</v>
      </c>
      <c r="D292" s="78"/>
      <c r="E292" s="79"/>
    </row>
    <row r="293" spans="1:9" ht="15.6" customHeight="1" x14ac:dyDescent="0.25">
      <c r="A293" s="102" t="s">
        <v>306</v>
      </c>
      <c r="B293" s="94" t="s">
        <v>125</v>
      </c>
      <c r="C293" s="101" t="s">
        <v>2</v>
      </c>
      <c r="D293" s="78"/>
      <c r="E293" s="79"/>
    </row>
    <row r="294" spans="1:9" s="4" customFormat="1" ht="15.6" customHeight="1" x14ac:dyDescent="0.25">
      <c r="A294" s="75"/>
      <c r="B294" s="94" t="s">
        <v>53</v>
      </c>
      <c r="C294" s="101" t="s">
        <v>80</v>
      </c>
      <c r="D294" s="78"/>
      <c r="E294" s="79"/>
      <c r="H294" s="60"/>
      <c r="I294"/>
    </row>
    <row r="295" spans="1:9" s="4" customFormat="1" ht="15.6" customHeight="1" x14ac:dyDescent="0.25">
      <c r="A295" s="103" t="s">
        <v>308</v>
      </c>
      <c r="B295" s="94" t="s">
        <v>129</v>
      </c>
      <c r="C295" s="101" t="s">
        <v>3</v>
      </c>
      <c r="D295" s="78"/>
      <c r="E295" s="79"/>
      <c r="H295" s="60"/>
      <c r="I295"/>
    </row>
    <row r="296" spans="1:9" s="4" customFormat="1" ht="15.6" customHeight="1" x14ac:dyDescent="0.25">
      <c r="A296" s="103" t="s">
        <v>307</v>
      </c>
      <c r="B296" s="94" t="s">
        <v>132</v>
      </c>
      <c r="C296" s="77"/>
      <c r="D296" s="78"/>
      <c r="E296" s="79"/>
      <c r="H296" s="60"/>
      <c r="I296"/>
    </row>
    <row r="297" spans="1:9" s="4" customFormat="1" ht="15.6" customHeight="1" x14ac:dyDescent="0.25">
      <c r="A297" s="103" t="s">
        <v>299</v>
      </c>
      <c r="B297" s="94" t="s">
        <v>58</v>
      </c>
      <c r="C297" s="77"/>
      <c r="D297" s="78"/>
      <c r="E297" s="79"/>
      <c r="H297" s="60"/>
      <c r="I297"/>
    </row>
    <row r="298" spans="1:9" s="4" customFormat="1" ht="15.6" customHeight="1" x14ac:dyDescent="0.25">
      <c r="A298" s="103"/>
      <c r="B298" s="94" t="s">
        <v>138</v>
      </c>
      <c r="C298" s="77"/>
      <c r="D298" s="78"/>
      <c r="E298" s="79"/>
      <c r="H298" s="60"/>
      <c r="I298"/>
    </row>
    <row r="299" spans="1:9" s="4" customFormat="1" ht="15.6" customHeight="1" x14ac:dyDescent="0.25">
      <c r="A299" s="80"/>
      <c r="B299" s="94" t="s">
        <v>141</v>
      </c>
      <c r="C299" s="77"/>
      <c r="D299" s="78"/>
      <c r="E299" s="79"/>
      <c r="H299" s="60"/>
      <c r="I299"/>
    </row>
    <row r="300" spans="1:9" s="4" customFormat="1" ht="15.6" customHeight="1" x14ac:dyDescent="0.25">
      <c r="A300" s="80"/>
      <c r="B300" s="94" t="s">
        <v>61</v>
      </c>
      <c r="C300" s="77"/>
      <c r="D300" s="78"/>
      <c r="E300" s="79"/>
      <c r="H300" s="60"/>
      <c r="I300"/>
    </row>
    <row r="301" spans="1:9" s="4" customFormat="1" ht="15.6" customHeight="1" x14ac:dyDescent="0.25">
      <c r="A301" s="75"/>
      <c r="B301" s="94" t="s">
        <v>143</v>
      </c>
      <c r="C301" s="77"/>
      <c r="D301" s="78"/>
      <c r="E301" s="79"/>
      <c r="H301" s="60"/>
      <c r="I301"/>
    </row>
    <row r="302" spans="1:9" s="4" customFormat="1" ht="15.6" customHeight="1" x14ac:dyDescent="0.25">
      <c r="A302" s="75"/>
      <c r="B302" s="94" t="s">
        <v>64</v>
      </c>
      <c r="C302" s="77"/>
      <c r="D302" s="78"/>
      <c r="E302" s="79"/>
      <c r="H302" s="60"/>
      <c r="I302"/>
    </row>
    <row r="303" spans="1:9" s="4" customFormat="1" ht="15.6" customHeight="1" x14ac:dyDescent="0.25">
      <c r="A303" s="75"/>
      <c r="B303" s="94" t="s">
        <v>146</v>
      </c>
      <c r="C303" s="77"/>
      <c r="D303" s="78"/>
      <c r="E303" s="79"/>
      <c r="H303" s="60"/>
      <c r="I303"/>
    </row>
    <row r="304" spans="1:9" s="4" customFormat="1" ht="15.6" customHeight="1" x14ac:dyDescent="0.25">
      <c r="A304" s="75"/>
      <c r="B304" s="94" t="s">
        <v>147</v>
      </c>
      <c r="C304" s="77"/>
      <c r="D304" s="78"/>
      <c r="E304" s="79"/>
      <c r="H304" s="60"/>
      <c r="I304"/>
    </row>
    <row r="305" spans="1:9" s="4" customFormat="1" ht="15.6" customHeight="1" x14ac:dyDescent="0.25">
      <c r="A305" s="75"/>
      <c r="B305" s="94" t="s">
        <v>67</v>
      </c>
      <c r="C305" s="77"/>
      <c r="D305" s="78"/>
      <c r="E305" s="79"/>
      <c r="H305" s="60"/>
      <c r="I305"/>
    </row>
    <row r="306" spans="1:9" s="4" customFormat="1" ht="15.6" customHeight="1" x14ac:dyDescent="0.25">
      <c r="A306" s="75"/>
      <c r="B306" s="94" t="s">
        <v>110</v>
      </c>
      <c r="C306" s="77"/>
      <c r="D306" s="78"/>
      <c r="E306" s="79"/>
      <c r="H306" s="60"/>
      <c r="I306"/>
    </row>
    <row r="307" spans="1:9" s="4" customFormat="1" ht="15.6" customHeight="1" x14ac:dyDescent="0.25">
      <c r="A307" s="75"/>
      <c r="B307" s="94" t="s">
        <v>68</v>
      </c>
      <c r="C307" s="77"/>
      <c r="D307" s="78"/>
      <c r="E307" s="79"/>
      <c r="H307" s="60"/>
      <c r="I307"/>
    </row>
    <row r="308" spans="1:9" s="4" customFormat="1" ht="15.6" customHeight="1" x14ac:dyDescent="0.25">
      <c r="A308" s="75"/>
      <c r="B308" s="94" t="s">
        <v>151</v>
      </c>
      <c r="C308" s="77"/>
      <c r="D308" s="78"/>
      <c r="E308" s="79"/>
      <c r="H308" s="60"/>
      <c r="I308"/>
    </row>
    <row r="309" spans="1:9" s="4" customFormat="1" ht="15.6" customHeight="1" x14ac:dyDescent="0.25">
      <c r="A309" s="75"/>
      <c r="B309" s="94" t="s">
        <v>70</v>
      </c>
      <c r="C309" s="77"/>
      <c r="D309" s="78"/>
      <c r="E309" s="79"/>
      <c r="H309" s="60"/>
      <c r="I309"/>
    </row>
    <row r="310" spans="1:9" s="4" customFormat="1" ht="15.6" customHeight="1" x14ac:dyDescent="0.25">
      <c r="A310" s="75"/>
      <c r="B310" s="94" t="s">
        <v>72</v>
      </c>
      <c r="C310" s="77"/>
      <c r="D310" s="78"/>
      <c r="E310" s="79"/>
      <c r="H310" s="60"/>
      <c r="I310"/>
    </row>
    <row r="311" spans="1:9" s="4" customFormat="1" ht="15.6" customHeight="1" x14ac:dyDescent="0.25">
      <c r="A311" s="75"/>
      <c r="B311" s="94" t="s">
        <v>73</v>
      </c>
      <c r="C311" s="77"/>
      <c r="D311" s="78"/>
      <c r="E311" s="79"/>
      <c r="H311" s="60"/>
      <c r="I311"/>
    </row>
    <row r="312" spans="1:9" s="4" customFormat="1" ht="15.6" customHeight="1" x14ac:dyDescent="0.25">
      <c r="A312" s="75"/>
      <c r="B312" s="94" t="s">
        <v>157</v>
      </c>
      <c r="C312" s="77"/>
      <c r="D312" s="78"/>
      <c r="E312" s="79"/>
      <c r="H312" s="60"/>
      <c r="I312"/>
    </row>
    <row r="313" spans="1:9" s="4" customFormat="1" ht="15.6" customHeight="1" x14ac:dyDescent="0.25">
      <c r="A313" s="75"/>
      <c r="B313" s="94" t="s">
        <v>158</v>
      </c>
      <c r="C313" s="77"/>
      <c r="D313" s="78"/>
      <c r="E313" s="79"/>
      <c r="H313" s="60"/>
      <c r="I313"/>
    </row>
    <row r="314" spans="1:9" s="4" customFormat="1" ht="16.2" customHeight="1" thickBot="1" x14ac:dyDescent="0.3">
      <c r="A314" s="76"/>
      <c r="B314" s="95" t="s">
        <v>205</v>
      </c>
      <c r="C314" s="81"/>
      <c r="D314" s="82"/>
      <c r="E314" s="83"/>
      <c r="H314" s="60"/>
      <c r="I314"/>
    </row>
    <row r="315" spans="1:9" s="4" customFormat="1" x14ac:dyDescent="0.25">
      <c r="A315" s="102" t="s">
        <v>310</v>
      </c>
      <c r="B315" s="94" t="s">
        <v>4</v>
      </c>
      <c r="C315" s="110" t="s">
        <v>320</v>
      </c>
      <c r="D315" s="110" t="s">
        <v>289</v>
      </c>
      <c r="E315" s="111" t="s">
        <v>78</v>
      </c>
      <c r="F315" s="97">
        <f>COUNTA(B315:B386)</f>
        <v>72</v>
      </c>
      <c r="H315" s="60"/>
      <c r="I315"/>
    </row>
    <row r="316" spans="1:9" s="4" customFormat="1" x14ac:dyDescent="0.25">
      <c r="A316" s="102" t="s">
        <v>383</v>
      </c>
      <c r="B316" s="94" t="s">
        <v>5</v>
      </c>
      <c r="C316" s="110" t="s">
        <v>1</v>
      </c>
      <c r="D316" s="78"/>
      <c r="E316" s="79"/>
      <c r="H316" s="60"/>
      <c r="I316"/>
    </row>
    <row r="317" spans="1:9" s="4" customFormat="1" x14ac:dyDescent="0.25">
      <c r="A317" s="102" t="s">
        <v>305</v>
      </c>
      <c r="B317" s="94" t="s">
        <v>6</v>
      </c>
      <c r="C317" s="110" t="s">
        <v>2</v>
      </c>
      <c r="D317" s="78"/>
      <c r="E317" s="79"/>
      <c r="H317" s="60"/>
      <c r="I317"/>
    </row>
    <row r="318" spans="1:9" s="4" customFormat="1" ht="18.600000000000001" customHeight="1" x14ac:dyDescent="0.25">
      <c r="A318" s="102" t="s">
        <v>309</v>
      </c>
      <c r="B318" s="94" t="s">
        <v>161</v>
      </c>
      <c r="C318" s="110" t="s">
        <v>80</v>
      </c>
      <c r="D318" s="78"/>
      <c r="E318" s="79"/>
      <c r="H318" s="60"/>
      <c r="I318"/>
    </row>
    <row r="319" spans="1:9" s="4" customFormat="1" ht="18.600000000000001" customHeight="1" x14ac:dyDescent="0.25">
      <c r="A319" s="75"/>
      <c r="B319" s="94" t="s">
        <v>49</v>
      </c>
      <c r="C319" s="77"/>
      <c r="D319" s="78"/>
      <c r="E319" s="79"/>
      <c r="H319" s="60"/>
      <c r="I319"/>
    </row>
    <row r="320" spans="1:9" s="4" customFormat="1" ht="18.600000000000001" customHeight="1" x14ac:dyDescent="0.25">
      <c r="A320" s="75"/>
      <c r="B320" s="94" t="s">
        <v>8</v>
      </c>
      <c r="C320" s="77"/>
      <c r="D320" s="78"/>
      <c r="E320" s="79"/>
      <c r="H320" s="60"/>
      <c r="I320"/>
    </row>
    <row r="321" spans="1:9" s="4" customFormat="1" ht="18.600000000000001" customHeight="1" x14ac:dyDescent="0.25">
      <c r="A321" s="75"/>
      <c r="B321" s="94" t="s">
        <v>123</v>
      </c>
      <c r="C321" s="77"/>
      <c r="D321" s="78"/>
      <c r="E321" s="79"/>
      <c r="H321" s="60"/>
      <c r="I321"/>
    </row>
    <row r="322" spans="1:9" s="4" customFormat="1" ht="18.600000000000001" customHeight="1" x14ac:dyDescent="0.25">
      <c r="A322" s="75"/>
      <c r="B322" s="94" t="s">
        <v>50</v>
      </c>
      <c r="C322" s="77"/>
      <c r="D322" s="78"/>
      <c r="E322" s="79"/>
      <c r="H322" s="60"/>
      <c r="I322"/>
    </row>
    <row r="323" spans="1:9" s="4" customFormat="1" ht="18.600000000000001" customHeight="1" x14ac:dyDescent="0.25">
      <c r="A323" s="75"/>
      <c r="B323" s="94" t="s">
        <v>10</v>
      </c>
      <c r="C323" s="77"/>
      <c r="D323" s="78"/>
      <c r="E323" s="79"/>
      <c r="H323" s="60"/>
      <c r="I323"/>
    </row>
    <row r="324" spans="1:9" s="4" customFormat="1" ht="18.600000000000001" customHeight="1" x14ac:dyDescent="0.25">
      <c r="A324" s="75"/>
      <c r="B324" s="94" t="s">
        <v>11</v>
      </c>
      <c r="C324" s="77"/>
      <c r="D324" s="78"/>
      <c r="E324" s="79"/>
      <c r="H324" s="60"/>
      <c r="I324"/>
    </row>
    <row r="325" spans="1:9" s="4" customFormat="1" ht="18.600000000000001" customHeight="1" x14ac:dyDescent="0.25">
      <c r="A325" s="75"/>
      <c r="B325" s="94" t="s">
        <v>12</v>
      </c>
      <c r="C325" s="77"/>
      <c r="D325" s="78"/>
      <c r="E325" s="79"/>
      <c r="H325" s="60"/>
      <c r="I325"/>
    </row>
    <row r="326" spans="1:9" s="4" customFormat="1" ht="18.600000000000001" customHeight="1" x14ac:dyDescent="0.25">
      <c r="A326" s="75"/>
      <c r="B326" s="94" t="s">
        <v>13</v>
      </c>
      <c r="C326" s="77"/>
      <c r="D326" s="78"/>
      <c r="E326" s="79"/>
      <c r="H326" s="60"/>
      <c r="I326"/>
    </row>
    <row r="327" spans="1:9" s="4" customFormat="1" ht="18.600000000000001" customHeight="1" x14ac:dyDescent="0.25">
      <c r="A327" s="75"/>
      <c r="B327" s="94" t="s">
        <v>51</v>
      </c>
      <c r="C327" s="77"/>
      <c r="D327" s="78"/>
      <c r="E327" s="79"/>
      <c r="H327" s="60"/>
      <c r="I327"/>
    </row>
    <row r="328" spans="1:9" s="4" customFormat="1" ht="18.600000000000001" customHeight="1" x14ac:dyDescent="0.25">
      <c r="A328" s="75"/>
      <c r="B328" s="94" t="s">
        <v>52</v>
      </c>
      <c r="C328" s="77"/>
      <c r="D328" s="78"/>
      <c r="E328" s="79"/>
      <c r="H328" s="60"/>
      <c r="I328"/>
    </row>
    <row r="329" spans="1:9" s="4" customFormat="1" ht="18.600000000000001" customHeight="1" x14ac:dyDescent="0.25">
      <c r="A329" s="75"/>
      <c r="B329" s="94" t="s">
        <v>53</v>
      </c>
      <c r="C329" s="77"/>
      <c r="D329" s="78"/>
      <c r="E329" s="79"/>
      <c r="H329" s="60"/>
      <c r="I329"/>
    </row>
    <row r="330" spans="1:9" s="4" customFormat="1" ht="18.600000000000001" customHeight="1" x14ac:dyDescent="0.25">
      <c r="A330" s="75"/>
      <c r="B330" s="94" t="s">
        <v>169</v>
      </c>
      <c r="C330" s="77"/>
      <c r="D330" s="78"/>
      <c r="E330" s="79"/>
      <c r="H330" s="60"/>
      <c r="I330"/>
    </row>
    <row r="331" spans="1:9" s="4" customFormat="1" ht="18.600000000000001" customHeight="1" x14ac:dyDescent="0.25">
      <c r="A331" s="75"/>
      <c r="B331" s="94" t="s">
        <v>15</v>
      </c>
      <c r="C331" s="77"/>
      <c r="D331" s="78"/>
      <c r="E331" s="79"/>
      <c r="H331" s="60"/>
      <c r="I331"/>
    </row>
    <row r="332" spans="1:9" ht="18.600000000000001" customHeight="1" x14ac:dyDescent="0.25">
      <c r="A332" s="75"/>
      <c r="B332" s="94" t="s">
        <v>16</v>
      </c>
      <c r="C332" s="77"/>
      <c r="D332" s="78"/>
      <c r="E332" s="79"/>
    </row>
    <row r="333" spans="1:9" s="4" customFormat="1" ht="18.600000000000001" customHeight="1" x14ac:dyDescent="0.25">
      <c r="A333" s="75"/>
      <c r="B333" s="94" t="s">
        <v>54</v>
      </c>
      <c r="C333" s="77"/>
      <c r="D333" s="78"/>
      <c r="E333" s="79"/>
      <c r="H333" s="60"/>
      <c r="I333"/>
    </row>
    <row r="334" spans="1:9" s="4" customFormat="1" ht="18.600000000000001" customHeight="1" x14ac:dyDescent="0.25">
      <c r="A334" s="75"/>
      <c r="B334" s="94" t="s">
        <v>55</v>
      </c>
      <c r="C334" s="77"/>
      <c r="D334" s="78"/>
      <c r="E334" s="79"/>
      <c r="H334" s="60"/>
      <c r="I334"/>
    </row>
    <row r="335" spans="1:9" s="4" customFormat="1" ht="18.600000000000001" customHeight="1" x14ac:dyDescent="0.25">
      <c r="A335" s="75"/>
      <c r="B335" s="94" t="s">
        <v>17</v>
      </c>
      <c r="C335" s="77"/>
      <c r="D335" s="78"/>
      <c r="E335" s="79"/>
      <c r="H335" s="60"/>
      <c r="I335"/>
    </row>
    <row r="336" spans="1:9" s="4" customFormat="1" ht="18.600000000000001" customHeight="1" x14ac:dyDescent="0.25">
      <c r="A336" s="75"/>
      <c r="B336" s="94" t="s">
        <v>18</v>
      </c>
      <c r="C336" s="77"/>
      <c r="D336" s="78"/>
      <c r="E336" s="79"/>
      <c r="H336" s="60"/>
      <c r="I336"/>
    </row>
    <row r="337" spans="1:9" s="4" customFormat="1" ht="18.600000000000001" customHeight="1" x14ac:dyDescent="0.25">
      <c r="A337" s="75"/>
      <c r="B337" s="94" t="s">
        <v>19</v>
      </c>
      <c r="C337" s="77"/>
      <c r="D337" s="78"/>
      <c r="E337" s="79"/>
      <c r="H337" s="60"/>
      <c r="I337"/>
    </row>
    <row r="338" spans="1:9" s="4" customFormat="1" ht="18.600000000000001" customHeight="1" x14ac:dyDescent="0.25">
      <c r="A338" s="75"/>
      <c r="B338" s="94" t="s">
        <v>56</v>
      </c>
      <c r="C338" s="77"/>
      <c r="D338" s="78"/>
      <c r="E338" s="79"/>
      <c r="H338" s="60"/>
      <c r="I338"/>
    </row>
    <row r="339" spans="1:9" s="4" customFormat="1" ht="18.600000000000001" customHeight="1" x14ac:dyDescent="0.25">
      <c r="A339" s="75"/>
      <c r="B339" s="94" t="s">
        <v>20</v>
      </c>
      <c r="C339" s="77"/>
      <c r="D339" s="78"/>
      <c r="E339" s="79"/>
      <c r="H339" s="60"/>
      <c r="I339"/>
    </row>
    <row r="340" spans="1:9" s="4" customFormat="1" ht="18.600000000000001" customHeight="1" x14ac:dyDescent="0.25">
      <c r="A340" s="75"/>
      <c r="B340" s="94" t="s">
        <v>21</v>
      </c>
      <c r="C340" s="77"/>
      <c r="D340" s="78"/>
      <c r="E340" s="79"/>
      <c r="H340" s="60"/>
      <c r="I340"/>
    </row>
    <row r="341" spans="1:9" s="4" customFormat="1" ht="18.600000000000001" customHeight="1" x14ac:dyDescent="0.25">
      <c r="A341" s="75"/>
      <c r="B341" s="94" t="s">
        <v>22</v>
      </c>
      <c r="C341" s="77"/>
      <c r="D341" s="78"/>
      <c r="E341" s="79"/>
      <c r="H341" s="60"/>
      <c r="I341"/>
    </row>
    <row r="342" spans="1:9" s="4" customFormat="1" ht="18.600000000000001" customHeight="1" x14ac:dyDescent="0.25">
      <c r="A342" s="75"/>
      <c r="B342" s="94" t="s">
        <v>57</v>
      </c>
      <c r="C342" s="77"/>
      <c r="D342" s="78"/>
      <c r="E342" s="79"/>
      <c r="H342" s="60"/>
      <c r="I342"/>
    </row>
    <row r="343" spans="1:9" s="4" customFormat="1" ht="18.600000000000001" customHeight="1" x14ac:dyDescent="0.25">
      <c r="A343" s="75"/>
      <c r="B343" s="94" t="s">
        <v>23</v>
      </c>
      <c r="C343" s="77"/>
      <c r="D343" s="78"/>
      <c r="E343" s="79"/>
      <c r="H343" s="60"/>
      <c r="I343"/>
    </row>
    <row r="344" spans="1:9" s="4" customFormat="1" ht="18.600000000000001" customHeight="1" x14ac:dyDescent="0.25">
      <c r="A344" s="75"/>
      <c r="B344" s="94" t="s">
        <v>58</v>
      </c>
      <c r="C344" s="77"/>
      <c r="D344" s="78"/>
      <c r="E344" s="79"/>
      <c r="H344" s="60"/>
      <c r="I344"/>
    </row>
    <row r="345" spans="1:9" s="4" customFormat="1" ht="18.600000000000001" customHeight="1" x14ac:dyDescent="0.25">
      <c r="A345" s="75"/>
      <c r="B345" s="94" t="s">
        <v>59</v>
      </c>
      <c r="C345" s="77"/>
      <c r="D345" s="78"/>
      <c r="E345" s="79"/>
      <c r="H345" s="60"/>
      <c r="I345"/>
    </row>
    <row r="346" spans="1:9" s="4" customFormat="1" ht="18.600000000000001" customHeight="1" x14ac:dyDescent="0.25">
      <c r="A346" s="75"/>
      <c r="B346" s="94" t="s">
        <v>24</v>
      </c>
      <c r="C346" s="77"/>
      <c r="D346" s="78"/>
      <c r="E346" s="79"/>
      <c r="H346" s="60"/>
      <c r="I346"/>
    </row>
    <row r="347" spans="1:9" s="4" customFormat="1" ht="18.600000000000001" customHeight="1" x14ac:dyDescent="0.25">
      <c r="A347" s="75"/>
      <c r="B347" s="94" t="s">
        <v>25</v>
      </c>
      <c r="C347" s="77"/>
      <c r="D347" s="78"/>
      <c r="E347" s="79"/>
      <c r="H347" s="60"/>
      <c r="I347"/>
    </row>
    <row r="348" spans="1:9" s="4" customFormat="1" ht="18.600000000000001" customHeight="1" x14ac:dyDescent="0.25">
      <c r="A348" s="75"/>
      <c r="B348" s="94" t="s">
        <v>26</v>
      </c>
      <c r="C348" s="77"/>
      <c r="D348" s="78"/>
      <c r="E348" s="79"/>
      <c r="H348" s="60"/>
      <c r="I348"/>
    </row>
    <row r="349" spans="1:9" s="4" customFormat="1" ht="18.600000000000001" customHeight="1" x14ac:dyDescent="0.25">
      <c r="A349" s="75"/>
      <c r="B349" s="94" t="s">
        <v>27</v>
      </c>
      <c r="C349" s="77"/>
      <c r="D349" s="78"/>
      <c r="E349" s="79"/>
      <c r="H349" s="60"/>
      <c r="I349"/>
    </row>
    <row r="350" spans="1:9" s="4" customFormat="1" ht="18.600000000000001" customHeight="1" x14ac:dyDescent="0.25">
      <c r="A350" s="75"/>
      <c r="B350" s="94" t="s">
        <v>227</v>
      </c>
      <c r="C350" s="77"/>
      <c r="D350" s="78"/>
      <c r="E350" s="79"/>
      <c r="H350" s="60"/>
      <c r="I350"/>
    </row>
    <row r="351" spans="1:9" s="4" customFormat="1" ht="18.600000000000001" customHeight="1" x14ac:dyDescent="0.25">
      <c r="A351" s="75"/>
      <c r="B351" s="94" t="s">
        <v>28</v>
      </c>
      <c r="C351" s="77"/>
      <c r="D351" s="78"/>
      <c r="E351" s="79"/>
      <c r="H351" s="60"/>
      <c r="I351"/>
    </row>
    <row r="352" spans="1:9" s="4" customFormat="1" ht="18.600000000000001" customHeight="1" x14ac:dyDescent="0.25">
      <c r="A352" s="75"/>
      <c r="B352" s="94" t="s">
        <v>61</v>
      </c>
      <c r="C352" s="77"/>
      <c r="D352" s="78"/>
      <c r="E352" s="79"/>
      <c r="H352" s="60"/>
      <c r="I352"/>
    </row>
    <row r="353" spans="1:9" s="4" customFormat="1" ht="18.600000000000001" customHeight="1" x14ac:dyDescent="0.25">
      <c r="A353" s="75"/>
      <c r="B353" s="94" t="s">
        <v>62</v>
      </c>
      <c r="C353" s="77"/>
      <c r="D353" s="78"/>
      <c r="E353" s="79"/>
      <c r="H353" s="60"/>
      <c r="I353"/>
    </row>
    <row r="354" spans="1:9" s="4" customFormat="1" ht="18.600000000000001" customHeight="1" x14ac:dyDescent="0.25">
      <c r="A354" s="75"/>
      <c r="B354" s="94" t="s">
        <v>63</v>
      </c>
      <c r="C354" s="77"/>
      <c r="D354" s="78"/>
      <c r="E354" s="79"/>
      <c r="H354" s="60"/>
      <c r="I354"/>
    </row>
    <row r="355" spans="1:9" s="4" customFormat="1" ht="18.600000000000001" customHeight="1" x14ac:dyDescent="0.25">
      <c r="A355" s="75"/>
      <c r="B355" s="94" t="s">
        <v>64</v>
      </c>
      <c r="C355" s="77"/>
      <c r="D355" s="78"/>
      <c r="E355" s="79"/>
      <c r="H355" s="60"/>
      <c r="I355"/>
    </row>
    <row r="356" spans="1:9" s="4" customFormat="1" ht="18.600000000000001" customHeight="1" x14ac:dyDescent="0.25">
      <c r="A356" s="75"/>
      <c r="B356" s="94" t="s">
        <v>188</v>
      </c>
      <c r="C356" s="77"/>
      <c r="D356" s="78"/>
      <c r="E356" s="79"/>
      <c r="H356" s="60"/>
      <c r="I356"/>
    </row>
    <row r="357" spans="1:9" s="4" customFormat="1" ht="18.600000000000001" customHeight="1" x14ac:dyDescent="0.25">
      <c r="A357" s="75"/>
      <c r="B357" s="94" t="s">
        <v>65</v>
      </c>
      <c r="C357" s="77"/>
      <c r="D357" s="78"/>
      <c r="E357" s="79"/>
      <c r="H357" s="60"/>
      <c r="I357"/>
    </row>
    <row r="358" spans="1:9" s="4" customFormat="1" ht="18.600000000000001" customHeight="1" x14ac:dyDescent="0.25">
      <c r="A358" s="75"/>
      <c r="B358" s="94" t="s">
        <v>30</v>
      </c>
      <c r="C358" s="77"/>
      <c r="D358" s="78"/>
      <c r="E358" s="79"/>
      <c r="H358" s="60"/>
      <c r="I358"/>
    </row>
    <row r="359" spans="1:9" s="4" customFormat="1" ht="18.600000000000001" customHeight="1" x14ac:dyDescent="0.25">
      <c r="A359" s="75"/>
      <c r="B359" s="94" t="s">
        <v>66</v>
      </c>
      <c r="C359" s="77"/>
      <c r="D359" s="78"/>
      <c r="E359" s="79"/>
      <c r="H359" s="60"/>
      <c r="I359"/>
    </row>
    <row r="360" spans="1:9" s="4" customFormat="1" ht="18.600000000000001" customHeight="1" x14ac:dyDescent="0.25">
      <c r="A360" s="75"/>
      <c r="B360" s="94" t="s">
        <v>67</v>
      </c>
      <c r="C360" s="77"/>
      <c r="D360" s="78"/>
      <c r="E360" s="79"/>
      <c r="H360" s="60"/>
      <c r="I360"/>
    </row>
    <row r="361" spans="1:9" s="4" customFormat="1" ht="18.600000000000001" customHeight="1" x14ac:dyDescent="0.25">
      <c r="A361" s="75"/>
      <c r="B361" s="94" t="s">
        <v>219</v>
      </c>
      <c r="C361" s="77"/>
      <c r="D361" s="78"/>
      <c r="E361" s="79"/>
      <c r="H361" s="60"/>
      <c r="I361"/>
    </row>
    <row r="362" spans="1:9" s="4" customFormat="1" ht="18.600000000000001" customHeight="1" x14ac:dyDescent="0.25">
      <c r="A362" s="75"/>
      <c r="B362" s="94" t="s">
        <v>220</v>
      </c>
      <c r="C362" s="77"/>
      <c r="D362" s="78"/>
      <c r="E362" s="79"/>
      <c r="H362" s="60"/>
      <c r="I362"/>
    </row>
    <row r="363" spans="1:9" s="4" customFormat="1" ht="18.600000000000001" customHeight="1" x14ac:dyDescent="0.25">
      <c r="A363" s="75"/>
      <c r="B363" s="94" t="s">
        <v>221</v>
      </c>
      <c r="C363" s="77"/>
      <c r="D363" s="78"/>
      <c r="E363" s="79"/>
      <c r="H363" s="60"/>
      <c r="I363"/>
    </row>
    <row r="364" spans="1:9" s="4" customFormat="1" ht="18.600000000000001" customHeight="1" x14ac:dyDescent="0.25">
      <c r="A364" s="75"/>
      <c r="B364" s="94" t="s">
        <v>34</v>
      </c>
      <c r="C364" s="77"/>
      <c r="D364" s="78"/>
      <c r="E364" s="79"/>
      <c r="H364" s="60"/>
      <c r="I364"/>
    </row>
    <row r="365" spans="1:9" s="4" customFormat="1" ht="18.600000000000001" customHeight="1" x14ac:dyDescent="0.25">
      <c r="A365" s="75"/>
      <c r="B365" s="94" t="s">
        <v>35</v>
      </c>
      <c r="C365" s="77"/>
      <c r="D365" s="78"/>
      <c r="E365" s="79"/>
      <c r="H365" s="60"/>
      <c r="I365"/>
    </row>
    <row r="366" spans="1:9" s="4" customFormat="1" ht="18.600000000000001" customHeight="1" x14ac:dyDescent="0.25">
      <c r="A366" s="75"/>
      <c r="B366" s="94" t="s">
        <v>68</v>
      </c>
      <c r="C366" s="77"/>
      <c r="D366" s="78"/>
      <c r="E366" s="79"/>
      <c r="H366" s="60"/>
      <c r="I366"/>
    </row>
    <row r="367" spans="1:9" s="4" customFormat="1" ht="18.600000000000001" customHeight="1" x14ac:dyDescent="0.25">
      <c r="A367" s="75"/>
      <c r="B367" s="94" t="s">
        <v>193</v>
      </c>
      <c r="C367" s="77"/>
      <c r="D367" s="78"/>
      <c r="E367" s="79"/>
      <c r="H367" s="60"/>
      <c r="I367"/>
    </row>
    <row r="368" spans="1:9" s="4" customFormat="1" ht="18.600000000000001" customHeight="1" x14ac:dyDescent="0.25">
      <c r="A368" s="75"/>
      <c r="B368" s="94" t="s">
        <v>69</v>
      </c>
      <c r="C368" s="77"/>
      <c r="D368" s="78"/>
      <c r="E368" s="79"/>
      <c r="H368" s="60"/>
      <c r="I368"/>
    </row>
    <row r="369" spans="1:9" s="4" customFormat="1" ht="18.600000000000001" customHeight="1" x14ac:dyDescent="0.25">
      <c r="A369" s="75"/>
      <c r="B369" s="94" t="s">
        <v>112</v>
      </c>
      <c r="C369" s="77"/>
      <c r="D369" s="78"/>
      <c r="E369" s="79"/>
      <c r="H369" s="60"/>
      <c r="I369"/>
    </row>
    <row r="370" spans="1:9" s="4" customFormat="1" ht="18.600000000000001" customHeight="1" x14ac:dyDescent="0.25">
      <c r="A370" s="75"/>
      <c r="B370" s="94" t="s">
        <v>195</v>
      </c>
      <c r="C370" s="77"/>
      <c r="D370" s="78"/>
      <c r="E370" s="79"/>
      <c r="H370" s="60"/>
      <c r="I370"/>
    </row>
    <row r="371" spans="1:9" s="4" customFormat="1" ht="18.600000000000001" customHeight="1" x14ac:dyDescent="0.25">
      <c r="A371" s="75"/>
      <c r="B371" s="94" t="s">
        <v>114</v>
      </c>
      <c r="C371" s="77"/>
      <c r="D371" s="78"/>
      <c r="E371" s="79"/>
      <c r="H371" s="60"/>
      <c r="I371"/>
    </row>
    <row r="372" spans="1:9" s="4" customFormat="1" ht="18.600000000000001" customHeight="1" x14ac:dyDescent="0.25">
      <c r="A372" s="75"/>
      <c r="B372" s="94" t="s">
        <v>41</v>
      </c>
      <c r="C372" s="77"/>
      <c r="D372" s="78"/>
      <c r="E372" s="79"/>
      <c r="H372" s="60"/>
      <c r="I372"/>
    </row>
    <row r="373" spans="1:9" s="4" customFormat="1" ht="18.600000000000001" customHeight="1" x14ac:dyDescent="0.25">
      <c r="A373" s="75"/>
      <c r="B373" s="94" t="s">
        <v>70</v>
      </c>
      <c r="C373" s="77"/>
      <c r="D373" s="78"/>
      <c r="E373" s="79"/>
      <c r="H373" s="60"/>
      <c r="I373"/>
    </row>
    <row r="374" spans="1:9" s="4" customFormat="1" ht="18.600000000000001" customHeight="1" x14ac:dyDescent="0.25">
      <c r="A374" s="75"/>
      <c r="B374" s="94" t="s">
        <v>224</v>
      </c>
      <c r="C374" s="77"/>
      <c r="D374" s="78"/>
      <c r="E374" s="79"/>
      <c r="H374" s="60"/>
      <c r="I374"/>
    </row>
    <row r="375" spans="1:9" s="4" customFormat="1" ht="18.600000000000001" customHeight="1" x14ac:dyDescent="0.25">
      <c r="A375" s="75"/>
      <c r="B375" s="94" t="s">
        <v>113</v>
      </c>
      <c r="C375" s="77"/>
      <c r="D375" s="78"/>
      <c r="E375" s="79"/>
      <c r="H375" s="60"/>
      <c r="I375"/>
    </row>
    <row r="376" spans="1:9" s="4" customFormat="1" ht="18.600000000000001" customHeight="1" x14ac:dyDescent="0.25">
      <c r="A376" s="75"/>
      <c r="B376" s="94" t="s">
        <v>198</v>
      </c>
      <c r="C376" s="77"/>
      <c r="D376" s="78"/>
      <c r="E376" s="79"/>
      <c r="H376" s="60"/>
      <c r="I376"/>
    </row>
    <row r="377" spans="1:9" s="4" customFormat="1" ht="18.600000000000001" customHeight="1" x14ac:dyDescent="0.25">
      <c r="A377" s="75"/>
      <c r="B377" s="94" t="s">
        <v>199</v>
      </c>
      <c r="C377" s="77"/>
      <c r="D377" s="78"/>
      <c r="E377" s="79"/>
      <c r="H377" s="60"/>
      <c r="I377"/>
    </row>
    <row r="378" spans="1:9" s="4" customFormat="1" ht="18.600000000000001" customHeight="1" x14ac:dyDescent="0.25">
      <c r="A378" s="75"/>
      <c r="B378" s="94" t="s">
        <v>115</v>
      </c>
      <c r="C378" s="77"/>
      <c r="D378" s="78"/>
      <c r="E378" s="79"/>
      <c r="H378" s="60"/>
      <c r="I378"/>
    </row>
    <row r="379" spans="1:9" s="4" customFormat="1" ht="18.600000000000001" customHeight="1" x14ac:dyDescent="0.25">
      <c r="A379" s="75"/>
      <c r="B379" s="94" t="s">
        <v>71</v>
      </c>
      <c r="C379" s="77"/>
      <c r="D379" s="78"/>
      <c r="E379" s="79"/>
      <c r="H379" s="60"/>
      <c r="I379"/>
    </row>
    <row r="380" spans="1:9" s="4" customFormat="1" ht="18.600000000000001" customHeight="1" x14ac:dyDescent="0.25">
      <c r="A380" s="75"/>
      <c r="B380" s="94" t="s">
        <v>116</v>
      </c>
      <c r="C380" s="77"/>
      <c r="D380" s="78"/>
      <c r="E380" s="79"/>
      <c r="H380" s="60"/>
      <c r="I380"/>
    </row>
    <row r="381" spans="1:9" s="4" customFormat="1" ht="18.600000000000001" customHeight="1" x14ac:dyDescent="0.25">
      <c r="A381" s="75"/>
      <c r="B381" s="94" t="s">
        <v>72</v>
      </c>
      <c r="C381" s="77"/>
      <c r="D381" s="78"/>
      <c r="E381" s="79"/>
      <c r="H381" s="60"/>
      <c r="I381"/>
    </row>
    <row r="382" spans="1:9" ht="18.600000000000001" customHeight="1" x14ac:dyDescent="0.25">
      <c r="A382" s="75"/>
      <c r="B382" s="94" t="s">
        <v>73</v>
      </c>
      <c r="C382" s="77"/>
      <c r="D382" s="78"/>
      <c r="E382" s="79"/>
    </row>
    <row r="383" spans="1:9" ht="18.600000000000001" customHeight="1" x14ac:dyDescent="0.25">
      <c r="A383" s="75"/>
      <c r="B383" s="94" t="s">
        <v>74</v>
      </c>
      <c r="C383" s="77"/>
      <c r="D383" s="78"/>
      <c r="E383" s="79"/>
    </row>
    <row r="384" spans="1:9" ht="18.600000000000001" customHeight="1" x14ac:dyDescent="0.25">
      <c r="A384" s="75"/>
      <c r="B384" s="94" t="s">
        <v>75</v>
      </c>
      <c r="C384" s="77"/>
      <c r="D384" s="78"/>
      <c r="E384" s="79"/>
    </row>
    <row r="385" spans="1:8" ht="18.600000000000001" customHeight="1" x14ac:dyDescent="0.25">
      <c r="A385" s="75"/>
      <c r="B385" s="94" t="s">
        <v>76</v>
      </c>
      <c r="C385" s="77"/>
      <c r="D385" s="78"/>
      <c r="E385" s="79"/>
    </row>
    <row r="386" spans="1:8" ht="18.600000000000001" customHeight="1" thickBot="1" x14ac:dyDescent="0.3">
      <c r="A386" s="76"/>
      <c r="B386" s="95" t="s">
        <v>117</v>
      </c>
      <c r="C386" s="81"/>
      <c r="D386" s="82"/>
      <c r="E386" s="83"/>
      <c r="H386"/>
    </row>
    <row r="387" spans="1:8" x14ac:dyDescent="0.25">
      <c r="A387" s="102" t="s">
        <v>310</v>
      </c>
      <c r="B387" s="104" t="s">
        <v>49</v>
      </c>
      <c r="C387" s="107" t="s">
        <v>320</v>
      </c>
      <c r="D387" s="107" t="s">
        <v>289</v>
      </c>
      <c r="E387" s="108" t="s">
        <v>78</v>
      </c>
      <c r="F387" s="97">
        <f>COUNTA(B387:B406)</f>
        <v>20</v>
      </c>
      <c r="H387"/>
    </row>
    <row r="388" spans="1:8" x14ac:dyDescent="0.25">
      <c r="A388" s="102" t="s">
        <v>381</v>
      </c>
      <c r="B388" s="94" t="s">
        <v>50</v>
      </c>
      <c r="C388" s="110" t="s">
        <v>1</v>
      </c>
      <c r="D388" s="78"/>
      <c r="E388" s="79"/>
      <c r="H388"/>
    </row>
    <row r="389" spans="1:8" ht="18.600000000000001" customHeight="1" x14ac:dyDescent="0.25">
      <c r="A389" s="102" t="s">
        <v>311</v>
      </c>
      <c r="B389" s="94" t="s">
        <v>56</v>
      </c>
      <c r="C389" s="110" t="s">
        <v>2</v>
      </c>
      <c r="D389" s="78"/>
      <c r="E389" s="79"/>
      <c r="H389"/>
    </row>
    <row r="390" spans="1:8" ht="18.600000000000001" customHeight="1" x14ac:dyDescent="0.25">
      <c r="A390" s="102" t="s">
        <v>312</v>
      </c>
      <c r="B390" s="94" t="s">
        <v>59</v>
      </c>
      <c r="C390" s="110" t="s">
        <v>80</v>
      </c>
      <c r="D390" s="78"/>
      <c r="E390" s="79"/>
      <c r="H390"/>
    </row>
    <row r="391" spans="1:8" ht="18.600000000000001" customHeight="1" x14ac:dyDescent="0.25">
      <c r="A391" s="75"/>
      <c r="B391" s="94" t="s">
        <v>24</v>
      </c>
      <c r="C391" s="77"/>
      <c r="D391" s="78"/>
      <c r="E391" s="79"/>
      <c r="H391"/>
    </row>
    <row r="392" spans="1:8" ht="18.600000000000001" customHeight="1" x14ac:dyDescent="0.25">
      <c r="A392" s="75"/>
      <c r="B392" s="94" t="s">
        <v>64</v>
      </c>
      <c r="C392" s="77"/>
      <c r="D392" s="78"/>
      <c r="E392" s="79"/>
      <c r="H392"/>
    </row>
    <row r="393" spans="1:8" ht="18.600000000000001" customHeight="1" x14ac:dyDescent="0.25">
      <c r="A393" s="75"/>
      <c r="B393" s="94" t="s">
        <v>29</v>
      </c>
      <c r="C393" s="77"/>
      <c r="D393" s="78"/>
      <c r="E393" s="79"/>
      <c r="H393"/>
    </row>
    <row r="394" spans="1:8" ht="18.600000000000001" customHeight="1" x14ac:dyDescent="0.25">
      <c r="A394" s="75"/>
      <c r="B394" s="94" t="s">
        <v>65</v>
      </c>
      <c r="C394" s="77"/>
      <c r="D394" s="78"/>
      <c r="E394" s="79"/>
      <c r="H394"/>
    </row>
    <row r="395" spans="1:8" ht="18.600000000000001" customHeight="1" x14ac:dyDescent="0.25">
      <c r="A395" s="75"/>
      <c r="B395" s="94" t="s">
        <v>66</v>
      </c>
      <c r="C395" s="77"/>
      <c r="D395" s="78"/>
      <c r="E395" s="79"/>
      <c r="H395"/>
    </row>
    <row r="396" spans="1:8" ht="18.600000000000001" customHeight="1" x14ac:dyDescent="0.25">
      <c r="A396" s="75"/>
      <c r="B396" s="94" t="s">
        <v>67</v>
      </c>
      <c r="C396" s="77"/>
      <c r="D396" s="78"/>
      <c r="E396" s="79"/>
      <c r="H396"/>
    </row>
    <row r="397" spans="1:8" ht="18.600000000000001" customHeight="1" x14ac:dyDescent="0.25">
      <c r="A397" s="75"/>
      <c r="B397" s="94" t="s">
        <v>68</v>
      </c>
      <c r="C397" s="77"/>
      <c r="D397" s="78"/>
      <c r="E397" s="79"/>
      <c r="H397"/>
    </row>
    <row r="398" spans="1:8" ht="18.600000000000001" customHeight="1" x14ac:dyDescent="0.25">
      <c r="A398" s="75"/>
      <c r="B398" s="94" t="s">
        <v>41</v>
      </c>
      <c r="C398" s="77"/>
      <c r="D398" s="78"/>
      <c r="E398" s="79"/>
      <c r="H398"/>
    </row>
    <row r="399" spans="1:8" ht="18.600000000000001" customHeight="1" x14ac:dyDescent="0.25">
      <c r="A399" s="75"/>
      <c r="B399" s="94" t="s">
        <v>70</v>
      </c>
      <c r="C399" s="77"/>
      <c r="D399" s="78"/>
      <c r="E399" s="79"/>
      <c r="H399"/>
    </row>
    <row r="400" spans="1:8" ht="18.600000000000001" customHeight="1" x14ac:dyDescent="0.25">
      <c r="A400" s="75"/>
      <c r="B400" s="94" t="s">
        <v>43</v>
      </c>
      <c r="C400" s="77"/>
      <c r="D400" s="78"/>
      <c r="E400" s="79"/>
      <c r="H400"/>
    </row>
    <row r="401" spans="1:9" ht="18.600000000000001" customHeight="1" x14ac:dyDescent="0.25">
      <c r="A401" s="75"/>
      <c r="B401" s="94" t="s">
        <v>44</v>
      </c>
      <c r="C401" s="77"/>
      <c r="D401" s="78"/>
      <c r="E401" s="79"/>
      <c r="H401"/>
    </row>
    <row r="402" spans="1:9" ht="18.600000000000001" customHeight="1" x14ac:dyDescent="0.25">
      <c r="A402" s="75"/>
      <c r="B402" s="94" t="s">
        <v>72</v>
      </c>
      <c r="C402" s="77"/>
      <c r="D402" s="78"/>
      <c r="E402" s="79"/>
      <c r="H402"/>
    </row>
    <row r="403" spans="1:9" ht="18.600000000000001" customHeight="1" x14ac:dyDescent="0.25">
      <c r="A403" s="75"/>
      <c r="B403" s="94" t="s">
        <v>73</v>
      </c>
      <c r="C403" s="77"/>
      <c r="D403" s="78"/>
      <c r="E403" s="79"/>
      <c r="H403"/>
    </row>
    <row r="404" spans="1:9" ht="18.600000000000001" customHeight="1" x14ac:dyDescent="0.25">
      <c r="A404" s="75"/>
      <c r="B404" s="94" t="s">
        <v>74</v>
      </c>
      <c r="C404" s="77"/>
      <c r="D404" s="78"/>
      <c r="E404" s="79"/>
      <c r="H404"/>
    </row>
    <row r="405" spans="1:9" ht="18.600000000000001" customHeight="1" x14ac:dyDescent="0.25">
      <c r="A405" s="75"/>
      <c r="B405" s="94" t="s">
        <v>75</v>
      </c>
      <c r="C405" s="77"/>
      <c r="D405" s="78"/>
      <c r="E405" s="79"/>
      <c r="H405"/>
    </row>
    <row r="406" spans="1:9" ht="18.600000000000001" customHeight="1" thickBot="1" x14ac:dyDescent="0.3">
      <c r="A406" s="76"/>
      <c r="B406" s="95" t="s">
        <v>76</v>
      </c>
      <c r="C406" s="77"/>
      <c r="D406" s="78"/>
      <c r="E406" s="83"/>
      <c r="H406"/>
    </row>
    <row r="407" spans="1:9" x14ac:dyDescent="0.25">
      <c r="A407" s="102" t="s">
        <v>310</v>
      </c>
      <c r="B407" s="106" t="s">
        <v>4</v>
      </c>
      <c r="C407" s="98" t="s">
        <v>320</v>
      </c>
      <c r="D407" s="98" t="s">
        <v>289</v>
      </c>
      <c r="E407" s="99" t="s">
        <v>77</v>
      </c>
      <c r="F407" s="97">
        <f>COUNTA(B407:B478)</f>
        <v>72</v>
      </c>
    </row>
    <row r="408" spans="1:9" x14ac:dyDescent="0.25">
      <c r="A408" s="102" t="s">
        <v>384</v>
      </c>
      <c r="B408" s="94" t="s">
        <v>5</v>
      </c>
      <c r="C408" s="110" t="s">
        <v>1</v>
      </c>
      <c r="D408" s="78"/>
      <c r="E408" s="79"/>
    </row>
    <row r="409" spans="1:9" ht="18.600000000000001" customHeight="1" x14ac:dyDescent="0.25">
      <c r="A409" s="102" t="s">
        <v>311</v>
      </c>
      <c r="B409" s="94" t="s">
        <v>6</v>
      </c>
      <c r="C409" s="110" t="s">
        <v>2</v>
      </c>
      <c r="D409" s="78"/>
      <c r="E409" s="79"/>
    </row>
    <row r="410" spans="1:9" ht="18.600000000000001" customHeight="1" x14ac:dyDescent="0.25">
      <c r="A410" s="102" t="s">
        <v>313</v>
      </c>
      <c r="B410" s="94" t="s">
        <v>7</v>
      </c>
      <c r="C410" s="110" t="s">
        <v>80</v>
      </c>
      <c r="D410" s="78"/>
      <c r="E410" s="79"/>
    </row>
    <row r="411" spans="1:9" ht="18.600000000000001" customHeight="1" x14ac:dyDescent="0.25">
      <c r="A411" s="75"/>
      <c r="B411" s="94" t="s">
        <v>49</v>
      </c>
      <c r="C411" s="78"/>
      <c r="D411" s="78"/>
      <c r="E411" s="79"/>
    </row>
    <row r="412" spans="1:9" ht="18.600000000000001" customHeight="1" x14ac:dyDescent="0.25">
      <c r="A412" s="75"/>
      <c r="B412" s="94" t="s">
        <v>8</v>
      </c>
      <c r="C412" s="77"/>
      <c r="D412" s="78"/>
      <c r="E412" s="79"/>
    </row>
    <row r="413" spans="1:9" ht="18.600000000000001" customHeight="1" x14ac:dyDescent="0.25">
      <c r="A413" s="75"/>
      <c r="B413" s="94" t="s">
        <v>9</v>
      </c>
      <c r="C413" s="77"/>
      <c r="D413" s="78"/>
      <c r="E413" s="79"/>
    </row>
    <row r="414" spans="1:9" s="4" customFormat="1" ht="18.600000000000001" customHeight="1" x14ac:dyDescent="0.25">
      <c r="A414" s="75"/>
      <c r="B414" s="94" t="s">
        <v>50</v>
      </c>
      <c r="C414" s="77"/>
      <c r="D414" s="78"/>
      <c r="E414" s="79"/>
      <c r="H414" s="60"/>
      <c r="I414"/>
    </row>
    <row r="415" spans="1:9" s="4" customFormat="1" ht="18.600000000000001" customHeight="1" x14ac:dyDescent="0.25">
      <c r="A415" s="75"/>
      <c r="B415" s="94" t="s">
        <v>10</v>
      </c>
      <c r="C415" s="77"/>
      <c r="D415" s="78"/>
      <c r="E415" s="79"/>
      <c r="H415" s="60"/>
      <c r="I415"/>
    </row>
    <row r="416" spans="1:9" s="4" customFormat="1" ht="18.600000000000001" customHeight="1" x14ac:dyDescent="0.25">
      <c r="A416" s="75"/>
      <c r="B416" s="94" t="s">
        <v>11</v>
      </c>
      <c r="C416" s="77"/>
      <c r="D416" s="78"/>
      <c r="E416" s="79"/>
      <c r="H416" s="60"/>
      <c r="I416"/>
    </row>
    <row r="417" spans="1:9" s="4" customFormat="1" ht="18.600000000000001" customHeight="1" x14ac:dyDescent="0.25">
      <c r="A417" s="75"/>
      <c r="B417" s="94" t="s">
        <v>12</v>
      </c>
      <c r="C417" s="77"/>
      <c r="D417" s="78"/>
      <c r="E417" s="79"/>
      <c r="H417" s="60"/>
      <c r="I417"/>
    </row>
    <row r="418" spans="1:9" s="4" customFormat="1" ht="18.600000000000001" customHeight="1" x14ac:dyDescent="0.25">
      <c r="A418" s="75"/>
      <c r="B418" s="94" t="s">
        <v>13</v>
      </c>
      <c r="C418" s="77"/>
      <c r="D418" s="78"/>
      <c r="E418" s="79"/>
      <c r="H418" s="60"/>
      <c r="I418"/>
    </row>
    <row r="419" spans="1:9" s="4" customFormat="1" ht="18.600000000000001" customHeight="1" x14ac:dyDescent="0.25">
      <c r="A419" s="75"/>
      <c r="B419" s="94" t="s">
        <v>51</v>
      </c>
      <c r="C419" s="77"/>
      <c r="D419" s="78"/>
      <c r="E419" s="79"/>
      <c r="H419" s="60"/>
      <c r="I419"/>
    </row>
    <row r="420" spans="1:9" s="4" customFormat="1" ht="18.600000000000001" customHeight="1" x14ac:dyDescent="0.25">
      <c r="A420" s="75"/>
      <c r="B420" s="94" t="s">
        <v>52</v>
      </c>
      <c r="C420" s="77"/>
      <c r="D420" s="78"/>
      <c r="E420" s="79"/>
      <c r="H420" s="60"/>
      <c r="I420"/>
    </row>
    <row r="421" spans="1:9" s="4" customFormat="1" ht="18.600000000000001" customHeight="1" x14ac:dyDescent="0.25">
      <c r="A421" s="75"/>
      <c r="B421" s="94" t="s">
        <v>53</v>
      </c>
      <c r="C421" s="77"/>
      <c r="D421" s="78"/>
      <c r="E421" s="79"/>
      <c r="H421" s="60"/>
      <c r="I421"/>
    </row>
    <row r="422" spans="1:9" s="4" customFormat="1" ht="18.600000000000001" customHeight="1" x14ac:dyDescent="0.25">
      <c r="A422" s="75"/>
      <c r="B422" s="94" t="s">
        <v>14</v>
      </c>
      <c r="C422" s="77"/>
      <c r="D422" s="78"/>
      <c r="E422" s="79"/>
      <c r="H422" s="60"/>
      <c r="I422"/>
    </row>
    <row r="423" spans="1:9" s="4" customFormat="1" ht="18.600000000000001" customHeight="1" x14ac:dyDescent="0.25">
      <c r="A423" s="75"/>
      <c r="B423" s="94" t="s">
        <v>15</v>
      </c>
      <c r="C423" s="77"/>
      <c r="D423" s="78"/>
      <c r="E423" s="79"/>
      <c r="H423" s="60"/>
      <c r="I423"/>
    </row>
    <row r="424" spans="1:9" s="4" customFormat="1" ht="18.600000000000001" customHeight="1" x14ac:dyDescent="0.25">
      <c r="A424" s="75"/>
      <c r="B424" s="94" t="s">
        <v>16</v>
      </c>
      <c r="C424" s="77"/>
      <c r="D424" s="78"/>
      <c r="E424" s="79"/>
      <c r="H424" s="60"/>
      <c r="I424"/>
    </row>
    <row r="425" spans="1:9" s="4" customFormat="1" ht="18.600000000000001" customHeight="1" x14ac:dyDescent="0.25">
      <c r="A425" s="75"/>
      <c r="B425" s="94" t="s">
        <v>54</v>
      </c>
      <c r="C425" s="77"/>
      <c r="D425" s="78"/>
      <c r="E425" s="79"/>
      <c r="H425" s="60"/>
      <c r="I425"/>
    </row>
    <row r="426" spans="1:9" s="4" customFormat="1" ht="18.600000000000001" customHeight="1" x14ac:dyDescent="0.25">
      <c r="A426" s="75"/>
      <c r="B426" s="94" t="s">
        <v>55</v>
      </c>
      <c r="C426" s="77"/>
      <c r="D426" s="78"/>
      <c r="E426" s="79"/>
      <c r="H426" s="60"/>
      <c r="I426"/>
    </row>
    <row r="427" spans="1:9" s="4" customFormat="1" ht="18.600000000000001" customHeight="1" x14ac:dyDescent="0.25">
      <c r="A427" s="75"/>
      <c r="B427" s="94" t="s">
        <v>17</v>
      </c>
      <c r="C427" s="77"/>
      <c r="D427" s="78"/>
      <c r="E427" s="79"/>
      <c r="H427" s="60"/>
      <c r="I427"/>
    </row>
    <row r="428" spans="1:9" s="4" customFormat="1" ht="18.600000000000001" customHeight="1" x14ac:dyDescent="0.25">
      <c r="A428" s="75"/>
      <c r="B428" s="94" t="s">
        <v>18</v>
      </c>
      <c r="C428" s="77"/>
      <c r="D428" s="78"/>
      <c r="E428" s="79"/>
      <c r="H428" s="60"/>
      <c r="I428"/>
    </row>
    <row r="429" spans="1:9" s="4" customFormat="1" ht="18.600000000000001" customHeight="1" x14ac:dyDescent="0.25">
      <c r="A429" s="75"/>
      <c r="B429" s="94" t="s">
        <v>19</v>
      </c>
      <c r="C429" s="77"/>
      <c r="D429" s="78"/>
      <c r="E429" s="79"/>
      <c r="H429" s="60"/>
      <c r="I429"/>
    </row>
    <row r="430" spans="1:9" s="4" customFormat="1" ht="18.600000000000001" customHeight="1" x14ac:dyDescent="0.25">
      <c r="A430" s="75"/>
      <c r="B430" s="94" t="s">
        <v>56</v>
      </c>
      <c r="C430" s="77"/>
      <c r="D430" s="78"/>
      <c r="E430" s="79"/>
      <c r="H430" s="60"/>
      <c r="I430"/>
    </row>
    <row r="431" spans="1:9" s="4" customFormat="1" ht="18.600000000000001" customHeight="1" x14ac:dyDescent="0.25">
      <c r="A431" s="75"/>
      <c r="B431" s="94" t="s">
        <v>20</v>
      </c>
      <c r="C431" s="77"/>
      <c r="D431" s="78"/>
      <c r="E431" s="79"/>
      <c r="H431" s="60"/>
      <c r="I431"/>
    </row>
    <row r="432" spans="1:9" s="4" customFormat="1" ht="18.600000000000001" customHeight="1" x14ac:dyDescent="0.25">
      <c r="A432" s="75"/>
      <c r="B432" s="94" t="s">
        <v>21</v>
      </c>
      <c r="C432" s="77"/>
      <c r="D432" s="78"/>
      <c r="E432" s="79"/>
      <c r="H432" s="60"/>
      <c r="I432"/>
    </row>
    <row r="433" spans="1:9" s="4" customFormat="1" ht="18.600000000000001" customHeight="1" x14ac:dyDescent="0.25">
      <c r="A433" s="75"/>
      <c r="B433" s="94" t="s">
        <v>22</v>
      </c>
      <c r="C433" s="77"/>
      <c r="D433" s="78"/>
      <c r="E433" s="79"/>
      <c r="H433" s="60"/>
      <c r="I433"/>
    </row>
    <row r="434" spans="1:9" s="4" customFormat="1" ht="18.600000000000001" customHeight="1" x14ac:dyDescent="0.25">
      <c r="A434" s="75"/>
      <c r="B434" s="94" t="s">
        <v>57</v>
      </c>
      <c r="C434" s="77"/>
      <c r="D434" s="78"/>
      <c r="E434" s="79"/>
      <c r="H434" s="60"/>
      <c r="I434"/>
    </row>
    <row r="435" spans="1:9" s="4" customFormat="1" ht="18.600000000000001" customHeight="1" x14ac:dyDescent="0.25">
      <c r="A435" s="75"/>
      <c r="B435" s="94" t="s">
        <v>23</v>
      </c>
      <c r="C435" s="77"/>
      <c r="D435" s="78"/>
      <c r="E435" s="79"/>
      <c r="H435" s="60"/>
      <c r="I435"/>
    </row>
    <row r="436" spans="1:9" s="4" customFormat="1" ht="18.600000000000001" customHeight="1" x14ac:dyDescent="0.25">
      <c r="A436" s="75"/>
      <c r="B436" s="94" t="s">
        <v>58</v>
      </c>
      <c r="C436" s="77"/>
      <c r="D436" s="78"/>
      <c r="E436" s="79"/>
      <c r="H436" s="60"/>
      <c r="I436"/>
    </row>
    <row r="437" spans="1:9" s="4" customFormat="1" ht="18.600000000000001" customHeight="1" x14ac:dyDescent="0.25">
      <c r="A437" s="75"/>
      <c r="B437" s="94" t="s">
        <v>59</v>
      </c>
      <c r="C437" s="77"/>
      <c r="D437" s="78"/>
      <c r="E437" s="79"/>
      <c r="H437" s="60"/>
      <c r="I437"/>
    </row>
    <row r="438" spans="1:9" s="4" customFormat="1" ht="18.600000000000001" customHeight="1" x14ac:dyDescent="0.25">
      <c r="A438" s="75"/>
      <c r="B438" s="94" t="s">
        <v>24</v>
      </c>
      <c r="C438" s="77"/>
      <c r="D438" s="78"/>
      <c r="E438" s="79"/>
      <c r="H438" s="60"/>
      <c r="I438"/>
    </row>
    <row r="439" spans="1:9" s="4" customFormat="1" ht="18.600000000000001" customHeight="1" x14ac:dyDescent="0.25">
      <c r="A439" s="75"/>
      <c r="B439" s="94" t="s">
        <v>25</v>
      </c>
      <c r="C439" s="77"/>
      <c r="D439" s="78"/>
      <c r="E439" s="79"/>
      <c r="H439" s="60"/>
      <c r="I439"/>
    </row>
    <row r="440" spans="1:9" s="4" customFormat="1" ht="18.600000000000001" customHeight="1" x14ac:dyDescent="0.25">
      <c r="A440" s="75"/>
      <c r="B440" s="94" t="s">
        <v>26</v>
      </c>
      <c r="C440" s="77"/>
      <c r="D440" s="78"/>
      <c r="E440" s="79"/>
      <c r="H440" s="60"/>
      <c r="I440"/>
    </row>
    <row r="441" spans="1:9" s="4" customFormat="1" ht="18.600000000000001" customHeight="1" x14ac:dyDescent="0.25">
      <c r="A441" s="75"/>
      <c r="B441" s="94" t="s">
        <v>27</v>
      </c>
      <c r="C441" s="77"/>
      <c r="D441" s="78"/>
      <c r="E441" s="79"/>
      <c r="H441" s="60"/>
      <c r="I441"/>
    </row>
    <row r="442" spans="1:9" s="4" customFormat="1" ht="18.600000000000001" customHeight="1" x14ac:dyDescent="0.25">
      <c r="A442" s="75"/>
      <c r="B442" s="94" t="s">
        <v>60</v>
      </c>
      <c r="C442" s="77"/>
      <c r="D442" s="78"/>
      <c r="E442" s="79"/>
      <c r="H442" s="60"/>
      <c r="I442"/>
    </row>
    <row r="443" spans="1:9" s="4" customFormat="1" ht="18.600000000000001" customHeight="1" x14ac:dyDescent="0.25">
      <c r="A443" s="75"/>
      <c r="B443" s="94" t="s">
        <v>28</v>
      </c>
      <c r="C443" s="77"/>
      <c r="D443" s="78"/>
      <c r="E443" s="79"/>
      <c r="H443" s="60"/>
      <c r="I443"/>
    </row>
    <row r="444" spans="1:9" s="4" customFormat="1" ht="18.600000000000001" customHeight="1" x14ac:dyDescent="0.25">
      <c r="A444" s="75"/>
      <c r="B444" s="94" t="s">
        <v>61</v>
      </c>
      <c r="C444" s="77"/>
      <c r="D444" s="78"/>
      <c r="E444" s="79"/>
      <c r="H444" s="60"/>
      <c r="I444"/>
    </row>
    <row r="445" spans="1:9" s="4" customFormat="1" ht="18.600000000000001" customHeight="1" x14ac:dyDescent="0.25">
      <c r="A445" s="75"/>
      <c r="B445" s="94" t="s">
        <v>62</v>
      </c>
      <c r="C445" s="77"/>
      <c r="D445" s="78"/>
      <c r="E445" s="79"/>
      <c r="H445" s="60"/>
      <c r="I445"/>
    </row>
    <row r="446" spans="1:9" s="4" customFormat="1" ht="18.600000000000001" customHeight="1" x14ac:dyDescent="0.25">
      <c r="A446" s="75"/>
      <c r="B446" s="94" t="s">
        <v>63</v>
      </c>
      <c r="C446" s="77"/>
      <c r="D446" s="78"/>
      <c r="E446" s="79"/>
      <c r="H446" s="60"/>
      <c r="I446"/>
    </row>
    <row r="447" spans="1:9" s="4" customFormat="1" ht="18.600000000000001" customHeight="1" x14ac:dyDescent="0.25">
      <c r="A447" s="75"/>
      <c r="B447" s="94" t="s">
        <v>64</v>
      </c>
      <c r="C447" s="77"/>
      <c r="D447" s="78"/>
      <c r="E447" s="79"/>
      <c r="H447" s="60"/>
      <c r="I447"/>
    </row>
    <row r="448" spans="1:9" s="4" customFormat="1" ht="18.600000000000001" customHeight="1" x14ac:dyDescent="0.25">
      <c r="A448" s="75"/>
      <c r="B448" s="94" t="s">
        <v>29</v>
      </c>
      <c r="C448" s="77"/>
      <c r="D448" s="78"/>
      <c r="E448" s="79"/>
      <c r="H448" s="60"/>
      <c r="I448"/>
    </row>
    <row r="449" spans="1:9" s="4" customFormat="1" ht="18.600000000000001" customHeight="1" x14ac:dyDescent="0.25">
      <c r="A449" s="75"/>
      <c r="B449" s="94" t="s">
        <v>65</v>
      </c>
      <c r="C449" s="77"/>
      <c r="D449" s="78"/>
      <c r="E449" s="79"/>
      <c r="H449" s="60"/>
      <c r="I449"/>
    </row>
    <row r="450" spans="1:9" s="4" customFormat="1" ht="18.600000000000001" customHeight="1" x14ac:dyDescent="0.25">
      <c r="A450" s="75"/>
      <c r="B450" s="94" t="s">
        <v>30</v>
      </c>
      <c r="C450" s="77"/>
      <c r="D450" s="78"/>
      <c r="E450" s="79"/>
      <c r="H450" s="60"/>
      <c r="I450"/>
    </row>
    <row r="451" spans="1:9" s="4" customFormat="1" ht="18.600000000000001" customHeight="1" x14ac:dyDescent="0.25">
      <c r="A451" s="75"/>
      <c r="B451" s="94" t="s">
        <v>66</v>
      </c>
      <c r="C451" s="77"/>
      <c r="D451" s="78"/>
      <c r="E451" s="79"/>
      <c r="H451" s="60"/>
      <c r="I451"/>
    </row>
    <row r="452" spans="1:9" s="4" customFormat="1" ht="18.600000000000001" customHeight="1" x14ac:dyDescent="0.25">
      <c r="A452" s="75"/>
      <c r="B452" s="94" t="s">
        <v>67</v>
      </c>
      <c r="C452" s="77"/>
      <c r="D452" s="78"/>
      <c r="E452" s="79"/>
      <c r="H452" s="60"/>
      <c r="I452"/>
    </row>
    <row r="453" spans="1:9" s="4" customFormat="1" ht="18.600000000000001" customHeight="1" x14ac:dyDescent="0.25">
      <c r="A453" s="75"/>
      <c r="B453" s="94" t="s">
        <v>31</v>
      </c>
      <c r="C453" s="77"/>
      <c r="D453" s="78"/>
      <c r="E453" s="79"/>
      <c r="H453" s="60"/>
      <c r="I453"/>
    </row>
    <row r="454" spans="1:9" s="4" customFormat="1" ht="18.600000000000001" customHeight="1" x14ac:dyDescent="0.25">
      <c r="A454" s="75"/>
      <c r="B454" s="94" t="s">
        <v>32</v>
      </c>
      <c r="C454" s="77"/>
      <c r="D454" s="78"/>
      <c r="E454" s="79"/>
      <c r="H454" s="60"/>
      <c r="I454"/>
    </row>
    <row r="455" spans="1:9" s="4" customFormat="1" ht="18.600000000000001" customHeight="1" x14ac:dyDescent="0.25">
      <c r="A455" s="75"/>
      <c r="B455" s="94" t="s">
        <v>33</v>
      </c>
      <c r="C455" s="77"/>
      <c r="D455" s="78"/>
      <c r="E455" s="79"/>
      <c r="H455" s="60"/>
      <c r="I455"/>
    </row>
    <row r="456" spans="1:9" s="4" customFormat="1" ht="18.600000000000001" customHeight="1" x14ac:dyDescent="0.25">
      <c r="A456" s="75"/>
      <c r="B456" s="94" t="s">
        <v>34</v>
      </c>
      <c r="C456" s="77"/>
      <c r="D456" s="78"/>
      <c r="E456" s="79"/>
      <c r="H456" s="60"/>
      <c r="I456"/>
    </row>
    <row r="457" spans="1:9" s="4" customFormat="1" ht="18.600000000000001" customHeight="1" x14ac:dyDescent="0.25">
      <c r="A457" s="75"/>
      <c r="B457" s="94" t="s">
        <v>35</v>
      </c>
      <c r="C457" s="77"/>
      <c r="D457" s="78"/>
      <c r="E457" s="79"/>
      <c r="H457" s="60"/>
      <c r="I457"/>
    </row>
    <row r="458" spans="1:9" s="4" customFormat="1" ht="18.600000000000001" customHeight="1" x14ac:dyDescent="0.25">
      <c r="A458" s="75"/>
      <c r="B458" s="94" t="s">
        <v>68</v>
      </c>
      <c r="C458" s="77"/>
      <c r="D458" s="78"/>
      <c r="E458" s="79"/>
      <c r="H458" s="60"/>
      <c r="I458"/>
    </row>
    <row r="459" spans="1:9" s="4" customFormat="1" ht="18.600000000000001" customHeight="1" x14ac:dyDescent="0.25">
      <c r="A459" s="75"/>
      <c r="B459" s="94" t="s">
        <v>36</v>
      </c>
      <c r="C459" s="77"/>
      <c r="D459" s="78"/>
      <c r="E459" s="79"/>
      <c r="H459" s="60"/>
      <c r="I459"/>
    </row>
    <row r="460" spans="1:9" s="4" customFormat="1" ht="18.600000000000001" customHeight="1" x14ac:dyDescent="0.25">
      <c r="A460" s="75"/>
      <c r="B460" s="94" t="s">
        <v>69</v>
      </c>
      <c r="C460" s="77"/>
      <c r="D460" s="78"/>
      <c r="E460" s="79"/>
      <c r="H460" s="60"/>
      <c r="I460"/>
    </row>
    <row r="461" spans="1:9" s="4" customFormat="1" ht="18.600000000000001" customHeight="1" x14ac:dyDescent="0.25">
      <c r="A461" s="75"/>
      <c r="B461" s="94" t="s">
        <v>37</v>
      </c>
      <c r="C461" s="77"/>
      <c r="D461" s="78"/>
      <c r="E461" s="79"/>
      <c r="H461" s="60"/>
      <c r="I461"/>
    </row>
    <row r="462" spans="1:9" s="4" customFormat="1" ht="18.600000000000001" customHeight="1" x14ac:dyDescent="0.25">
      <c r="A462" s="75"/>
      <c r="B462" s="94" t="s">
        <v>38</v>
      </c>
      <c r="C462" s="77"/>
      <c r="D462" s="78"/>
      <c r="E462" s="79"/>
      <c r="H462" s="60"/>
      <c r="I462"/>
    </row>
    <row r="463" spans="1:9" s="4" customFormat="1" ht="18.600000000000001" customHeight="1" x14ac:dyDescent="0.25">
      <c r="A463" s="75"/>
      <c r="B463" s="94" t="s">
        <v>39</v>
      </c>
      <c r="C463" s="77"/>
      <c r="D463" s="78"/>
      <c r="E463" s="79"/>
      <c r="H463" s="60"/>
      <c r="I463"/>
    </row>
    <row r="464" spans="1:9" s="4" customFormat="1" ht="18.600000000000001" customHeight="1" x14ac:dyDescent="0.25">
      <c r="A464" s="75"/>
      <c r="B464" s="94" t="s">
        <v>41</v>
      </c>
      <c r="C464" s="77"/>
      <c r="D464" s="78"/>
      <c r="E464" s="79"/>
      <c r="H464" s="60"/>
      <c r="I464"/>
    </row>
    <row r="465" spans="1:9" s="4" customFormat="1" ht="18.600000000000001" customHeight="1" x14ac:dyDescent="0.25">
      <c r="A465" s="75"/>
      <c r="B465" s="94" t="s">
        <v>70</v>
      </c>
      <c r="C465" s="77"/>
      <c r="D465" s="78"/>
      <c r="E465" s="79"/>
      <c r="H465" s="60"/>
      <c r="I465"/>
    </row>
    <row r="466" spans="1:9" s="4" customFormat="1" ht="18.600000000000001" customHeight="1" x14ac:dyDescent="0.25">
      <c r="A466" s="75"/>
      <c r="B466" s="94" t="s">
        <v>40</v>
      </c>
      <c r="C466" s="77"/>
      <c r="D466" s="78"/>
      <c r="E466" s="79"/>
      <c r="H466" s="60"/>
      <c r="I466"/>
    </row>
    <row r="467" spans="1:9" s="4" customFormat="1" ht="18.600000000000001" customHeight="1" x14ac:dyDescent="0.25">
      <c r="A467" s="75"/>
      <c r="B467" s="94" t="s">
        <v>42</v>
      </c>
      <c r="C467" s="77"/>
      <c r="D467" s="78"/>
      <c r="E467" s="79"/>
      <c r="H467" s="60"/>
      <c r="I467"/>
    </row>
    <row r="468" spans="1:9" s="4" customFormat="1" ht="18.600000000000001" customHeight="1" x14ac:dyDescent="0.25">
      <c r="A468" s="75"/>
      <c r="B468" s="94" t="s">
        <v>43</v>
      </c>
      <c r="C468" s="77"/>
      <c r="D468" s="78"/>
      <c r="E468" s="79"/>
      <c r="H468" s="60"/>
      <c r="I468"/>
    </row>
    <row r="469" spans="1:9" s="4" customFormat="1" ht="18.600000000000001" customHeight="1" x14ac:dyDescent="0.25">
      <c r="A469" s="75"/>
      <c r="B469" s="94" t="s">
        <v>44</v>
      </c>
      <c r="C469" s="77"/>
      <c r="D469" s="78"/>
      <c r="E469" s="79"/>
      <c r="H469" s="60"/>
      <c r="I469"/>
    </row>
    <row r="470" spans="1:9" s="4" customFormat="1" ht="18.600000000000001" customHeight="1" x14ac:dyDescent="0.25">
      <c r="A470" s="75"/>
      <c r="B470" s="94" t="s">
        <v>45</v>
      </c>
      <c r="C470" s="77"/>
      <c r="D470" s="78"/>
      <c r="E470" s="79"/>
      <c r="H470" s="60"/>
      <c r="I470"/>
    </row>
    <row r="471" spans="1:9" s="4" customFormat="1" ht="18.600000000000001" customHeight="1" x14ac:dyDescent="0.25">
      <c r="A471" s="75"/>
      <c r="B471" s="94" t="s">
        <v>71</v>
      </c>
      <c r="C471" s="77"/>
      <c r="D471" s="78"/>
      <c r="E471" s="79"/>
      <c r="H471" s="60"/>
      <c r="I471"/>
    </row>
    <row r="472" spans="1:9" s="4" customFormat="1" ht="18.600000000000001" customHeight="1" x14ac:dyDescent="0.25">
      <c r="A472" s="75"/>
      <c r="B472" s="94" t="s">
        <v>72</v>
      </c>
      <c r="C472" s="77"/>
      <c r="D472" s="78"/>
      <c r="E472" s="79"/>
      <c r="H472" s="60"/>
      <c r="I472"/>
    </row>
    <row r="473" spans="1:9" s="4" customFormat="1" ht="18.600000000000001" customHeight="1" x14ac:dyDescent="0.25">
      <c r="A473" s="75"/>
      <c r="B473" s="94" t="s">
        <v>116</v>
      </c>
      <c r="C473" s="77"/>
      <c r="D473" s="78"/>
      <c r="E473" s="79"/>
      <c r="H473" s="60"/>
      <c r="I473"/>
    </row>
    <row r="474" spans="1:9" s="4" customFormat="1" ht="18.600000000000001" customHeight="1" x14ac:dyDescent="0.25">
      <c r="A474" s="75"/>
      <c r="B474" s="94" t="s">
        <v>73</v>
      </c>
      <c r="C474" s="77"/>
      <c r="D474" s="78"/>
      <c r="E474" s="79"/>
      <c r="H474" s="60"/>
      <c r="I474"/>
    </row>
    <row r="475" spans="1:9" s="4" customFormat="1" ht="18.600000000000001" customHeight="1" x14ac:dyDescent="0.25">
      <c r="A475" s="75"/>
      <c r="B475" s="94" t="s">
        <v>74</v>
      </c>
      <c r="C475" s="77"/>
      <c r="D475" s="78"/>
      <c r="E475" s="79"/>
      <c r="H475" s="60"/>
      <c r="I475"/>
    </row>
    <row r="476" spans="1:9" s="4" customFormat="1" ht="18.600000000000001" customHeight="1" x14ac:dyDescent="0.25">
      <c r="A476" s="75"/>
      <c r="B476" s="94" t="s">
        <v>75</v>
      </c>
      <c r="C476" s="77"/>
      <c r="D476" s="78"/>
      <c r="E476" s="79"/>
      <c r="H476" s="60"/>
      <c r="I476"/>
    </row>
    <row r="477" spans="1:9" s="4" customFormat="1" ht="18.600000000000001" customHeight="1" x14ac:dyDescent="0.25">
      <c r="A477" s="75"/>
      <c r="B477" s="94" t="s">
        <v>76</v>
      </c>
      <c r="C477" s="77"/>
      <c r="D477" s="78"/>
      <c r="E477" s="79"/>
      <c r="H477" s="60"/>
      <c r="I477"/>
    </row>
    <row r="478" spans="1:9" ht="18.600000000000001" customHeight="1" thickBot="1" x14ac:dyDescent="0.3">
      <c r="A478" s="76"/>
      <c r="B478" s="95" t="s">
        <v>47</v>
      </c>
      <c r="C478" s="81"/>
      <c r="D478" s="82"/>
      <c r="E478" s="83"/>
    </row>
    <row r="479" spans="1:9" x14ac:dyDescent="0.25">
      <c r="A479" s="102" t="s">
        <v>310</v>
      </c>
      <c r="B479" s="106" t="s">
        <v>4</v>
      </c>
      <c r="C479" s="98" t="s">
        <v>320</v>
      </c>
      <c r="D479" s="98" t="s">
        <v>289</v>
      </c>
      <c r="E479" s="99" t="s">
        <v>78</v>
      </c>
      <c r="F479" s="97">
        <f>COUNTA(B479:B550)</f>
        <v>72</v>
      </c>
    </row>
    <row r="480" spans="1:9" x14ac:dyDescent="0.25">
      <c r="A480" s="102" t="s">
        <v>505</v>
      </c>
      <c r="B480" s="94" t="s">
        <v>5</v>
      </c>
      <c r="C480" s="110" t="s">
        <v>1</v>
      </c>
      <c r="D480" s="110"/>
      <c r="E480" s="111"/>
    </row>
    <row r="481" spans="1:9" ht="15.6" customHeight="1" x14ac:dyDescent="0.25">
      <c r="A481" s="102" t="s">
        <v>311</v>
      </c>
      <c r="B481" s="94" t="s">
        <v>6</v>
      </c>
      <c r="C481" s="110" t="s">
        <v>2</v>
      </c>
      <c r="D481" s="78"/>
      <c r="E481" s="79"/>
    </row>
    <row r="482" spans="1:9" ht="15.6" customHeight="1" x14ac:dyDescent="0.25">
      <c r="A482" s="102" t="s">
        <v>314</v>
      </c>
      <c r="B482" s="94" t="s">
        <v>7</v>
      </c>
      <c r="C482" s="110" t="s">
        <v>80</v>
      </c>
      <c r="D482" s="78"/>
      <c r="E482" s="79"/>
    </row>
    <row r="483" spans="1:9" ht="15.6" customHeight="1" x14ac:dyDescent="0.25">
      <c r="A483" s="75"/>
      <c r="B483" s="94" t="s">
        <v>49</v>
      </c>
      <c r="C483" s="77"/>
      <c r="D483" s="78"/>
      <c r="E483" s="79"/>
    </row>
    <row r="484" spans="1:9" ht="15.6" customHeight="1" x14ac:dyDescent="0.25">
      <c r="A484" s="75"/>
      <c r="B484" s="94" t="s">
        <v>8</v>
      </c>
      <c r="C484" s="77"/>
      <c r="D484" s="78"/>
      <c r="E484" s="79"/>
    </row>
    <row r="485" spans="1:9" ht="15.6" customHeight="1" x14ac:dyDescent="0.25">
      <c r="A485" s="75"/>
      <c r="B485" s="94" t="s">
        <v>9</v>
      </c>
      <c r="C485" s="77"/>
      <c r="D485" s="78"/>
      <c r="E485" s="79"/>
    </row>
    <row r="486" spans="1:9" ht="15.6" customHeight="1" x14ac:dyDescent="0.25">
      <c r="A486" s="75"/>
      <c r="B486" s="94" t="s">
        <v>50</v>
      </c>
      <c r="C486" s="77"/>
      <c r="D486" s="78"/>
      <c r="E486" s="79"/>
    </row>
    <row r="487" spans="1:9" ht="15.6" customHeight="1" x14ac:dyDescent="0.25">
      <c r="A487" s="75"/>
      <c r="B487" s="94" t="s">
        <v>10</v>
      </c>
      <c r="C487" s="77"/>
      <c r="D487" s="78"/>
      <c r="E487" s="79"/>
    </row>
    <row r="488" spans="1:9" ht="15.6" customHeight="1" x14ac:dyDescent="0.25">
      <c r="A488" s="75"/>
      <c r="B488" s="94" t="s">
        <v>11</v>
      </c>
      <c r="C488" s="77"/>
      <c r="D488" s="78"/>
      <c r="E488" s="79"/>
    </row>
    <row r="489" spans="1:9" ht="15.6" customHeight="1" x14ac:dyDescent="0.25">
      <c r="A489" s="75"/>
      <c r="B489" s="94" t="s">
        <v>12</v>
      </c>
      <c r="C489" s="77"/>
      <c r="D489" s="78"/>
      <c r="E489" s="79"/>
    </row>
    <row r="490" spans="1:9" ht="15.6" customHeight="1" x14ac:dyDescent="0.25">
      <c r="A490" s="75"/>
      <c r="B490" s="94" t="s">
        <v>13</v>
      </c>
      <c r="C490" s="77"/>
      <c r="D490" s="78"/>
      <c r="E490" s="79"/>
    </row>
    <row r="491" spans="1:9" ht="15.6" customHeight="1" x14ac:dyDescent="0.25">
      <c r="A491" s="75"/>
      <c r="B491" s="94" t="s">
        <v>51</v>
      </c>
      <c r="C491" s="77"/>
      <c r="D491" s="78"/>
      <c r="E491" s="79"/>
    </row>
    <row r="492" spans="1:9" ht="15.6" customHeight="1" x14ac:dyDescent="0.25">
      <c r="A492" s="75"/>
      <c r="B492" s="94" t="s">
        <v>52</v>
      </c>
      <c r="C492" s="77"/>
      <c r="D492" s="78"/>
      <c r="E492" s="79"/>
    </row>
    <row r="493" spans="1:9" ht="15.6" customHeight="1" x14ac:dyDescent="0.25">
      <c r="A493" s="75"/>
      <c r="B493" s="94" t="s">
        <v>53</v>
      </c>
      <c r="C493" s="77"/>
      <c r="D493" s="78"/>
      <c r="E493" s="79"/>
    </row>
    <row r="494" spans="1:9" s="4" customFormat="1" ht="15.6" customHeight="1" x14ac:dyDescent="0.25">
      <c r="A494" s="75"/>
      <c r="B494" s="94" t="s">
        <v>14</v>
      </c>
      <c r="C494" s="77"/>
      <c r="D494" s="78"/>
      <c r="E494" s="79"/>
      <c r="H494" s="60"/>
      <c r="I494"/>
    </row>
    <row r="495" spans="1:9" s="4" customFormat="1" ht="15.6" customHeight="1" x14ac:dyDescent="0.25">
      <c r="A495" s="75"/>
      <c r="B495" s="94" t="s">
        <v>15</v>
      </c>
      <c r="C495" s="77"/>
      <c r="D495" s="78"/>
      <c r="E495" s="79"/>
      <c r="H495" s="60"/>
      <c r="I495"/>
    </row>
    <row r="496" spans="1:9" s="4" customFormat="1" ht="15.6" customHeight="1" x14ac:dyDescent="0.25">
      <c r="A496" s="75"/>
      <c r="B496" s="94" t="s">
        <v>16</v>
      </c>
      <c r="C496" s="77"/>
      <c r="D496" s="78"/>
      <c r="E496" s="79"/>
      <c r="H496" s="60"/>
      <c r="I496"/>
    </row>
    <row r="497" spans="1:9" s="4" customFormat="1" ht="15.6" customHeight="1" x14ac:dyDescent="0.25">
      <c r="A497" s="75"/>
      <c r="B497" s="94" t="s">
        <v>54</v>
      </c>
      <c r="C497" s="77"/>
      <c r="D497" s="78"/>
      <c r="E497" s="79"/>
      <c r="H497" s="60"/>
      <c r="I497"/>
    </row>
    <row r="498" spans="1:9" s="4" customFormat="1" ht="15.6" customHeight="1" x14ac:dyDescent="0.25">
      <c r="A498" s="75"/>
      <c r="B498" s="94" t="s">
        <v>55</v>
      </c>
      <c r="C498" s="77"/>
      <c r="D498" s="78"/>
      <c r="E498" s="79"/>
      <c r="H498" s="60"/>
      <c r="I498"/>
    </row>
    <row r="499" spans="1:9" s="4" customFormat="1" ht="15.6" customHeight="1" x14ac:dyDescent="0.25">
      <c r="A499" s="75"/>
      <c r="B499" s="94" t="s">
        <v>17</v>
      </c>
      <c r="C499" s="77"/>
      <c r="D499" s="78"/>
      <c r="E499" s="79"/>
      <c r="H499" s="60"/>
      <c r="I499"/>
    </row>
    <row r="500" spans="1:9" s="4" customFormat="1" ht="15.6" customHeight="1" x14ac:dyDescent="0.25">
      <c r="A500" s="75"/>
      <c r="B500" s="94" t="s">
        <v>18</v>
      </c>
      <c r="C500" s="77"/>
      <c r="D500" s="78"/>
      <c r="E500" s="79"/>
      <c r="H500" s="60"/>
      <c r="I500"/>
    </row>
    <row r="501" spans="1:9" s="4" customFormat="1" ht="15.6" customHeight="1" x14ac:dyDescent="0.25">
      <c r="A501" s="75"/>
      <c r="B501" s="94" t="s">
        <v>19</v>
      </c>
      <c r="C501" s="77"/>
      <c r="D501" s="78"/>
      <c r="E501" s="79"/>
      <c r="H501" s="60"/>
      <c r="I501"/>
    </row>
    <row r="502" spans="1:9" s="4" customFormat="1" ht="15.6" customHeight="1" x14ac:dyDescent="0.25">
      <c r="A502" s="75"/>
      <c r="B502" s="94" t="s">
        <v>56</v>
      </c>
      <c r="C502" s="77"/>
      <c r="D502" s="78"/>
      <c r="E502" s="79"/>
      <c r="H502" s="60"/>
      <c r="I502"/>
    </row>
    <row r="503" spans="1:9" s="4" customFormat="1" ht="15.6" customHeight="1" x14ac:dyDescent="0.25">
      <c r="A503" s="75"/>
      <c r="B503" s="94" t="s">
        <v>20</v>
      </c>
      <c r="C503" s="77"/>
      <c r="D503" s="78"/>
      <c r="E503" s="79"/>
      <c r="H503" s="60"/>
      <c r="I503"/>
    </row>
    <row r="504" spans="1:9" s="4" customFormat="1" ht="15.6" customHeight="1" x14ac:dyDescent="0.25">
      <c r="A504" s="75"/>
      <c r="B504" s="94" t="s">
        <v>21</v>
      </c>
      <c r="C504" s="77"/>
      <c r="D504" s="78"/>
      <c r="E504" s="79"/>
      <c r="H504" s="60"/>
      <c r="I504"/>
    </row>
    <row r="505" spans="1:9" s="4" customFormat="1" ht="15.6" customHeight="1" x14ac:dyDescent="0.25">
      <c r="A505" s="75"/>
      <c r="B505" s="94" t="s">
        <v>22</v>
      </c>
      <c r="C505" s="77"/>
      <c r="D505" s="78"/>
      <c r="E505" s="79"/>
      <c r="H505" s="60"/>
      <c r="I505"/>
    </row>
    <row r="506" spans="1:9" s="4" customFormat="1" ht="15.6" customHeight="1" x14ac:dyDescent="0.25">
      <c r="A506" s="75"/>
      <c r="B506" s="94" t="s">
        <v>57</v>
      </c>
      <c r="C506" s="77"/>
      <c r="D506" s="78"/>
      <c r="E506" s="79"/>
      <c r="H506" s="60"/>
      <c r="I506"/>
    </row>
    <row r="507" spans="1:9" s="4" customFormat="1" ht="15.6" customHeight="1" x14ac:dyDescent="0.25">
      <c r="A507" s="75"/>
      <c r="B507" s="94" t="s">
        <v>23</v>
      </c>
      <c r="C507" s="77"/>
      <c r="D507" s="78"/>
      <c r="E507" s="79"/>
      <c r="H507" s="60"/>
      <c r="I507"/>
    </row>
    <row r="508" spans="1:9" s="4" customFormat="1" ht="15.6" customHeight="1" x14ac:dyDescent="0.25">
      <c r="A508" s="75"/>
      <c r="B508" s="94" t="s">
        <v>58</v>
      </c>
      <c r="C508" s="77"/>
      <c r="D508" s="78"/>
      <c r="E508" s="79"/>
      <c r="H508" s="60"/>
      <c r="I508"/>
    </row>
    <row r="509" spans="1:9" s="4" customFormat="1" ht="15.6" customHeight="1" x14ac:dyDescent="0.25">
      <c r="A509" s="75"/>
      <c r="B509" s="94" t="s">
        <v>59</v>
      </c>
      <c r="C509" s="77"/>
      <c r="D509" s="78"/>
      <c r="E509" s="79"/>
      <c r="H509" s="60"/>
      <c r="I509"/>
    </row>
    <row r="510" spans="1:9" s="4" customFormat="1" ht="15.6" customHeight="1" x14ac:dyDescent="0.25">
      <c r="A510" s="75"/>
      <c r="B510" s="94" t="s">
        <v>24</v>
      </c>
      <c r="C510" s="77"/>
      <c r="D510" s="78"/>
      <c r="E510" s="79"/>
      <c r="H510" s="60"/>
      <c r="I510"/>
    </row>
    <row r="511" spans="1:9" s="4" customFormat="1" ht="15.6" customHeight="1" x14ac:dyDescent="0.25">
      <c r="A511" s="75"/>
      <c r="B511" s="94" t="s">
        <v>25</v>
      </c>
      <c r="C511" s="77"/>
      <c r="D511" s="78"/>
      <c r="E511" s="79"/>
      <c r="H511" s="60"/>
      <c r="I511"/>
    </row>
    <row r="512" spans="1:9" s="4" customFormat="1" ht="15.6" customHeight="1" x14ac:dyDescent="0.25">
      <c r="A512" s="75"/>
      <c r="B512" s="94" t="s">
        <v>26</v>
      </c>
      <c r="C512" s="77"/>
      <c r="D512" s="78"/>
      <c r="E512" s="79"/>
      <c r="H512" s="60"/>
      <c r="I512"/>
    </row>
    <row r="513" spans="1:9" s="4" customFormat="1" ht="15.6" customHeight="1" x14ac:dyDescent="0.25">
      <c r="A513" s="75"/>
      <c r="B513" s="94" t="s">
        <v>27</v>
      </c>
      <c r="C513" s="77"/>
      <c r="D513" s="78"/>
      <c r="E513" s="79"/>
      <c r="H513" s="60"/>
      <c r="I513"/>
    </row>
    <row r="514" spans="1:9" s="4" customFormat="1" ht="15.6" customHeight="1" x14ac:dyDescent="0.25">
      <c r="A514" s="75"/>
      <c r="B514" s="94" t="s">
        <v>60</v>
      </c>
      <c r="C514" s="77"/>
      <c r="D514" s="78"/>
      <c r="E514" s="79"/>
      <c r="H514" s="60"/>
      <c r="I514"/>
    </row>
    <row r="515" spans="1:9" s="4" customFormat="1" ht="15.6" customHeight="1" x14ac:dyDescent="0.25">
      <c r="A515" s="75"/>
      <c r="B515" s="94" t="s">
        <v>28</v>
      </c>
      <c r="C515" s="77"/>
      <c r="D515" s="78"/>
      <c r="E515" s="79"/>
      <c r="H515" s="60"/>
      <c r="I515"/>
    </row>
    <row r="516" spans="1:9" s="4" customFormat="1" ht="15.6" customHeight="1" x14ac:dyDescent="0.25">
      <c r="A516" s="75"/>
      <c r="B516" s="94" t="s">
        <v>61</v>
      </c>
      <c r="C516" s="77"/>
      <c r="D516" s="78"/>
      <c r="E516" s="79"/>
      <c r="H516" s="60"/>
      <c r="I516"/>
    </row>
    <row r="517" spans="1:9" s="4" customFormat="1" ht="15.6" customHeight="1" x14ac:dyDescent="0.25">
      <c r="A517" s="75"/>
      <c r="B517" s="94" t="s">
        <v>62</v>
      </c>
      <c r="C517" s="77"/>
      <c r="D517" s="78"/>
      <c r="E517" s="79"/>
      <c r="H517" s="60"/>
      <c r="I517"/>
    </row>
    <row r="518" spans="1:9" s="4" customFormat="1" ht="15.6" customHeight="1" x14ac:dyDescent="0.25">
      <c r="A518" s="75"/>
      <c r="B518" s="94" t="s">
        <v>63</v>
      </c>
      <c r="C518" s="77"/>
      <c r="D518" s="78"/>
      <c r="E518" s="79"/>
      <c r="H518" s="60"/>
      <c r="I518"/>
    </row>
    <row r="519" spans="1:9" s="4" customFormat="1" ht="15.6" customHeight="1" x14ac:dyDescent="0.25">
      <c r="A519" s="75"/>
      <c r="B519" s="94" t="s">
        <v>64</v>
      </c>
      <c r="C519" s="77"/>
      <c r="D519" s="78"/>
      <c r="E519" s="79"/>
      <c r="H519" s="60"/>
      <c r="I519"/>
    </row>
    <row r="520" spans="1:9" s="4" customFormat="1" ht="15.6" customHeight="1" x14ac:dyDescent="0.25">
      <c r="A520" s="75"/>
      <c r="B520" s="94" t="s">
        <v>29</v>
      </c>
      <c r="C520" s="77"/>
      <c r="D520" s="78"/>
      <c r="E520" s="79"/>
      <c r="H520" s="60"/>
      <c r="I520"/>
    </row>
    <row r="521" spans="1:9" s="4" customFormat="1" ht="15.6" customHeight="1" x14ac:dyDescent="0.25">
      <c r="A521" s="75"/>
      <c r="B521" s="94" t="s">
        <v>65</v>
      </c>
      <c r="C521" s="77"/>
      <c r="D521" s="78"/>
      <c r="E521" s="79"/>
      <c r="H521" s="60"/>
      <c r="I521"/>
    </row>
    <row r="522" spans="1:9" s="4" customFormat="1" ht="15.6" customHeight="1" x14ac:dyDescent="0.25">
      <c r="A522" s="75"/>
      <c r="B522" s="94" t="s">
        <v>30</v>
      </c>
      <c r="C522" s="77"/>
      <c r="D522" s="78"/>
      <c r="E522" s="79"/>
      <c r="H522" s="60"/>
      <c r="I522"/>
    </row>
    <row r="523" spans="1:9" s="4" customFormat="1" ht="15.6" customHeight="1" x14ac:dyDescent="0.25">
      <c r="A523" s="75"/>
      <c r="B523" s="94" t="s">
        <v>66</v>
      </c>
      <c r="C523" s="77"/>
      <c r="D523" s="78"/>
      <c r="E523" s="79"/>
      <c r="H523" s="60"/>
      <c r="I523"/>
    </row>
    <row r="524" spans="1:9" s="4" customFormat="1" ht="15.6" customHeight="1" x14ac:dyDescent="0.25">
      <c r="A524" s="75"/>
      <c r="B524" s="94" t="s">
        <v>67</v>
      </c>
      <c r="C524" s="77"/>
      <c r="D524" s="78"/>
      <c r="E524" s="79"/>
      <c r="H524" s="60"/>
      <c r="I524"/>
    </row>
    <row r="525" spans="1:9" s="4" customFormat="1" ht="15.6" customHeight="1" x14ac:dyDescent="0.25">
      <c r="A525" s="75"/>
      <c r="B525" s="94" t="s">
        <v>31</v>
      </c>
      <c r="C525" s="77"/>
      <c r="D525" s="78"/>
      <c r="E525" s="79"/>
      <c r="H525" s="60"/>
      <c r="I525"/>
    </row>
    <row r="526" spans="1:9" s="4" customFormat="1" ht="15.6" customHeight="1" x14ac:dyDescent="0.25">
      <c r="A526" s="75"/>
      <c r="B526" s="94" t="s">
        <v>32</v>
      </c>
      <c r="C526" s="77"/>
      <c r="D526" s="78"/>
      <c r="E526" s="79"/>
      <c r="H526" s="60"/>
      <c r="I526"/>
    </row>
    <row r="527" spans="1:9" s="4" customFormat="1" ht="15.6" customHeight="1" x14ac:dyDescent="0.25">
      <c r="A527" s="75"/>
      <c r="B527" s="94" t="s">
        <v>33</v>
      </c>
      <c r="C527" s="77"/>
      <c r="D527" s="78"/>
      <c r="E527" s="79"/>
      <c r="H527" s="60"/>
      <c r="I527"/>
    </row>
    <row r="528" spans="1:9" s="4" customFormat="1" ht="15.6" customHeight="1" x14ac:dyDescent="0.25">
      <c r="A528" s="75"/>
      <c r="B528" s="94" t="s">
        <v>34</v>
      </c>
      <c r="C528" s="77"/>
      <c r="D528" s="78"/>
      <c r="E528" s="79"/>
      <c r="H528" s="60"/>
      <c r="I528"/>
    </row>
    <row r="529" spans="1:9" s="4" customFormat="1" ht="15.6" customHeight="1" x14ac:dyDescent="0.25">
      <c r="A529" s="75"/>
      <c r="B529" s="94" t="s">
        <v>35</v>
      </c>
      <c r="C529" s="77"/>
      <c r="D529" s="78"/>
      <c r="E529" s="79"/>
      <c r="H529" s="60"/>
      <c r="I529"/>
    </row>
    <row r="530" spans="1:9" s="4" customFormat="1" ht="15.6" customHeight="1" x14ac:dyDescent="0.25">
      <c r="A530" s="75"/>
      <c r="B530" s="94" t="s">
        <v>68</v>
      </c>
      <c r="C530" s="77"/>
      <c r="D530" s="78"/>
      <c r="E530" s="79"/>
      <c r="H530" s="60"/>
      <c r="I530"/>
    </row>
    <row r="531" spans="1:9" s="4" customFormat="1" ht="15.6" customHeight="1" x14ac:dyDescent="0.25">
      <c r="A531" s="75"/>
      <c r="B531" s="94" t="s">
        <v>36</v>
      </c>
      <c r="C531" s="77"/>
      <c r="D531" s="78"/>
      <c r="E531" s="79"/>
      <c r="H531" s="60"/>
      <c r="I531"/>
    </row>
    <row r="532" spans="1:9" s="4" customFormat="1" ht="15.6" customHeight="1" x14ac:dyDescent="0.25">
      <c r="A532" s="75"/>
      <c r="B532" s="94" t="s">
        <v>69</v>
      </c>
      <c r="C532" s="77"/>
      <c r="D532" s="78"/>
      <c r="E532" s="79"/>
      <c r="H532" s="60"/>
      <c r="I532"/>
    </row>
    <row r="533" spans="1:9" s="4" customFormat="1" ht="15.6" customHeight="1" x14ac:dyDescent="0.25">
      <c r="A533" s="75"/>
      <c r="B533" s="94" t="s">
        <v>37</v>
      </c>
      <c r="C533" s="77"/>
      <c r="D533" s="78"/>
      <c r="E533" s="79"/>
      <c r="H533" s="60"/>
      <c r="I533"/>
    </row>
    <row r="534" spans="1:9" s="4" customFormat="1" ht="15.6" customHeight="1" x14ac:dyDescent="0.25">
      <c r="A534" s="75"/>
      <c r="B534" s="94" t="s">
        <v>38</v>
      </c>
      <c r="C534" s="77"/>
      <c r="D534" s="78"/>
      <c r="E534" s="79"/>
      <c r="H534" s="60"/>
      <c r="I534"/>
    </row>
    <row r="535" spans="1:9" s="4" customFormat="1" ht="15.6" customHeight="1" x14ac:dyDescent="0.25">
      <c r="A535" s="75"/>
      <c r="B535" s="94" t="s">
        <v>39</v>
      </c>
      <c r="C535" s="77"/>
      <c r="D535" s="78"/>
      <c r="E535" s="79"/>
      <c r="H535" s="60"/>
      <c r="I535"/>
    </row>
    <row r="536" spans="1:9" s="4" customFormat="1" ht="15.6" customHeight="1" x14ac:dyDescent="0.25">
      <c r="A536" s="75"/>
      <c r="B536" s="94" t="s">
        <v>41</v>
      </c>
      <c r="C536" s="77"/>
      <c r="D536" s="78"/>
      <c r="E536" s="79"/>
      <c r="H536" s="60"/>
      <c r="I536"/>
    </row>
    <row r="537" spans="1:9" s="4" customFormat="1" ht="15.6" customHeight="1" x14ac:dyDescent="0.25">
      <c r="A537" s="75"/>
      <c r="B537" s="94" t="s">
        <v>70</v>
      </c>
      <c r="C537" s="77"/>
      <c r="D537" s="78"/>
      <c r="E537" s="79"/>
      <c r="H537" s="60"/>
      <c r="I537"/>
    </row>
    <row r="538" spans="1:9" s="4" customFormat="1" ht="15.6" customHeight="1" x14ac:dyDescent="0.25">
      <c r="A538" s="75"/>
      <c r="B538" s="94" t="s">
        <v>40</v>
      </c>
      <c r="C538" s="77"/>
      <c r="D538" s="78"/>
      <c r="E538" s="79"/>
      <c r="H538" s="60"/>
      <c r="I538"/>
    </row>
    <row r="539" spans="1:9" s="4" customFormat="1" ht="15.6" customHeight="1" x14ac:dyDescent="0.25">
      <c r="A539" s="75"/>
      <c r="B539" s="94" t="s">
        <v>42</v>
      </c>
      <c r="C539" s="77"/>
      <c r="D539" s="78"/>
      <c r="E539" s="79"/>
      <c r="H539" s="60"/>
      <c r="I539"/>
    </row>
    <row r="540" spans="1:9" s="4" customFormat="1" ht="15.6" customHeight="1" x14ac:dyDescent="0.25">
      <c r="A540" s="75"/>
      <c r="B540" s="94" t="s">
        <v>43</v>
      </c>
      <c r="C540" s="77"/>
      <c r="D540" s="78"/>
      <c r="E540" s="79"/>
      <c r="H540" s="60"/>
      <c r="I540"/>
    </row>
    <row r="541" spans="1:9" s="4" customFormat="1" ht="15.6" customHeight="1" x14ac:dyDescent="0.25">
      <c r="A541" s="75"/>
      <c r="B541" s="94" t="s">
        <v>44</v>
      </c>
      <c r="C541" s="77"/>
      <c r="D541" s="78"/>
      <c r="E541" s="79"/>
      <c r="H541" s="60"/>
      <c r="I541"/>
    </row>
    <row r="542" spans="1:9" ht="15.6" customHeight="1" x14ac:dyDescent="0.25">
      <c r="A542" s="75"/>
      <c r="B542" s="94" t="s">
        <v>45</v>
      </c>
      <c r="C542" s="77"/>
      <c r="D542" s="78"/>
      <c r="E542" s="79"/>
    </row>
    <row r="543" spans="1:9" ht="15.6" customHeight="1" x14ac:dyDescent="0.25">
      <c r="A543" s="75"/>
      <c r="B543" s="94" t="s">
        <v>71</v>
      </c>
      <c r="C543" s="77"/>
      <c r="D543" s="78"/>
      <c r="E543" s="79"/>
    </row>
    <row r="544" spans="1:9" ht="15.6" customHeight="1" x14ac:dyDescent="0.25">
      <c r="A544" s="75"/>
      <c r="B544" s="94" t="s">
        <v>72</v>
      </c>
      <c r="C544" s="77"/>
      <c r="D544" s="78"/>
      <c r="E544" s="79"/>
    </row>
    <row r="545" spans="1:7" ht="15.6" customHeight="1" x14ac:dyDescent="0.25">
      <c r="A545" s="75"/>
      <c r="B545" s="94" t="s">
        <v>116</v>
      </c>
      <c r="C545" s="77"/>
      <c r="D545" s="78"/>
      <c r="E545" s="79"/>
    </row>
    <row r="546" spans="1:7" ht="15.6" customHeight="1" x14ac:dyDescent="0.25">
      <c r="A546" s="75"/>
      <c r="B546" s="94" t="s">
        <v>73</v>
      </c>
      <c r="C546" s="77"/>
      <c r="D546" s="78"/>
      <c r="E546" s="79"/>
    </row>
    <row r="547" spans="1:7" ht="15.6" customHeight="1" x14ac:dyDescent="0.25">
      <c r="A547" s="75"/>
      <c r="B547" s="94" t="s">
        <v>74</v>
      </c>
      <c r="C547" s="77"/>
      <c r="D547" s="78"/>
      <c r="E547" s="79"/>
    </row>
    <row r="548" spans="1:7" ht="15.6" customHeight="1" x14ac:dyDescent="0.25">
      <c r="A548" s="75"/>
      <c r="B548" s="94" t="s">
        <v>75</v>
      </c>
      <c r="C548" s="77"/>
      <c r="D548" s="78"/>
      <c r="E548" s="79"/>
    </row>
    <row r="549" spans="1:7" ht="15.6" customHeight="1" x14ac:dyDescent="0.25">
      <c r="A549" s="75"/>
      <c r="B549" s="94" t="s">
        <v>76</v>
      </c>
      <c r="C549" s="77"/>
      <c r="D549" s="78"/>
      <c r="E549" s="79"/>
    </row>
    <row r="550" spans="1:7" ht="16.2" customHeight="1" thickBot="1" x14ac:dyDescent="0.3">
      <c r="A550" s="76"/>
      <c r="B550" s="95" t="s">
        <v>47</v>
      </c>
      <c r="C550" s="81"/>
      <c r="D550" s="82"/>
      <c r="E550" s="83"/>
    </row>
    <row r="551" spans="1:7" ht="16.2" customHeight="1" x14ac:dyDescent="0.25">
      <c r="A551" s="102" t="s">
        <v>434</v>
      </c>
      <c r="B551" s="94" t="s">
        <v>49</v>
      </c>
      <c r="C551" s="117" t="s">
        <v>320</v>
      </c>
      <c r="D551" s="98" t="s">
        <v>289</v>
      </c>
      <c r="E551" s="101" t="s">
        <v>78</v>
      </c>
      <c r="F551" s="97">
        <f>COUNTA(B551:B558)</f>
        <v>8</v>
      </c>
    </row>
    <row r="552" spans="1:7" ht="16.2" customHeight="1" x14ac:dyDescent="0.25">
      <c r="A552" s="102" t="s">
        <v>502</v>
      </c>
      <c r="B552" s="94" t="s">
        <v>58</v>
      </c>
      <c r="C552" s="101" t="s">
        <v>1</v>
      </c>
      <c r="D552" s="110"/>
      <c r="E552" s="111"/>
      <c r="F552" s="131" t="s">
        <v>225</v>
      </c>
    </row>
    <row r="553" spans="1:7" ht="16.2" customHeight="1" x14ac:dyDescent="0.25">
      <c r="A553" s="102" t="s">
        <v>311</v>
      </c>
      <c r="B553" s="94" t="s">
        <v>64</v>
      </c>
      <c r="C553" s="101" t="s">
        <v>2</v>
      </c>
      <c r="D553" s="78"/>
      <c r="E553" s="79"/>
    </row>
    <row r="554" spans="1:7" ht="16.2" customHeight="1" x14ac:dyDescent="0.25">
      <c r="A554" s="102" t="s">
        <v>420</v>
      </c>
      <c r="B554" s="94" t="s">
        <v>66</v>
      </c>
      <c r="C554" s="101" t="s">
        <v>80</v>
      </c>
      <c r="D554" s="78"/>
      <c r="E554" s="79"/>
    </row>
    <row r="555" spans="1:7" ht="16.2" customHeight="1" x14ac:dyDescent="0.25">
      <c r="A555" s="75"/>
      <c r="B555" s="94" t="s">
        <v>67</v>
      </c>
      <c r="C555" s="77"/>
      <c r="D555" s="78"/>
      <c r="E555" s="79"/>
    </row>
    <row r="556" spans="1:7" ht="16.2" customHeight="1" x14ac:dyDescent="0.25">
      <c r="A556" s="75"/>
      <c r="B556" s="94" t="s">
        <v>68</v>
      </c>
      <c r="C556" s="77"/>
      <c r="D556" s="78"/>
      <c r="E556" s="79"/>
    </row>
    <row r="557" spans="1:7" ht="16.2" customHeight="1" x14ac:dyDescent="0.25">
      <c r="A557" s="75"/>
      <c r="B557" s="94" t="s">
        <v>72</v>
      </c>
      <c r="C557" s="77"/>
      <c r="D557" s="78"/>
      <c r="E557" s="79"/>
    </row>
    <row r="558" spans="1:7" ht="16.2" customHeight="1" thickBot="1" x14ac:dyDescent="0.3">
      <c r="A558" s="75"/>
      <c r="B558" s="95" t="s">
        <v>73</v>
      </c>
      <c r="C558" s="81"/>
      <c r="D558" s="82"/>
      <c r="E558" s="83"/>
    </row>
    <row r="559" spans="1:7" x14ac:dyDescent="0.25">
      <c r="A559" s="135" t="s">
        <v>315</v>
      </c>
      <c r="B559" s="94" t="s">
        <v>51</v>
      </c>
      <c r="C559" s="101" t="s">
        <v>320</v>
      </c>
      <c r="D559" s="101" t="s">
        <v>285</v>
      </c>
      <c r="E559" s="101" t="s">
        <v>78</v>
      </c>
      <c r="F559" s="164">
        <f>COUNTA(B559:B559)</f>
        <v>1</v>
      </c>
      <c r="G559" s="10"/>
    </row>
    <row r="560" spans="1:7" ht="15.6" customHeight="1" x14ac:dyDescent="0.25">
      <c r="A560" s="102" t="s">
        <v>296</v>
      </c>
      <c r="B560" s="191"/>
      <c r="C560" s="101" t="s">
        <v>1</v>
      </c>
      <c r="D560" s="77"/>
      <c r="E560" s="77"/>
      <c r="F560" s="10"/>
      <c r="G560" s="10"/>
    </row>
    <row r="561" spans="1:9" ht="18.600000000000001" thickBot="1" x14ac:dyDescent="0.3">
      <c r="A561" s="127" t="s">
        <v>316</v>
      </c>
      <c r="B561" s="81"/>
      <c r="C561" s="81"/>
      <c r="D561" s="81"/>
      <c r="E561" s="81"/>
      <c r="F561" s="10"/>
      <c r="G561" s="10"/>
    </row>
    <row r="562" spans="1:9" ht="15.6" customHeight="1" x14ac:dyDescent="0.25">
      <c r="A562" s="135" t="s">
        <v>318</v>
      </c>
      <c r="B562" s="121" t="s">
        <v>160</v>
      </c>
      <c r="C562" s="117" t="s">
        <v>320</v>
      </c>
      <c r="D562" s="118" t="s">
        <v>290</v>
      </c>
      <c r="E562" s="120" t="s">
        <v>77</v>
      </c>
      <c r="F562" s="97">
        <f>COUNTA(B562:B596)</f>
        <v>35</v>
      </c>
    </row>
    <row r="563" spans="1:9" ht="15.6" customHeight="1" x14ac:dyDescent="0.25">
      <c r="A563" s="102" t="s">
        <v>423</v>
      </c>
      <c r="B563" s="122" t="s">
        <v>162</v>
      </c>
      <c r="C563" s="119" t="s">
        <v>1</v>
      </c>
      <c r="D563" s="87"/>
      <c r="E563" s="88"/>
    </row>
    <row r="564" spans="1:9" ht="15.6" customHeight="1" x14ac:dyDescent="0.25">
      <c r="A564" s="102" t="s">
        <v>317</v>
      </c>
      <c r="B564" s="122" t="s">
        <v>163</v>
      </c>
      <c r="C564" s="86"/>
      <c r="D564" s="87"/>
      <c r="E564" s="88"/>
    </row>
    <row r="565" spans="1:9" ht="15.6" customHeight="1" x14ac:dyDescent="0.25">
      <c r="A565" s="75"/>
      <c r="B565" s="122" t="s">
        <v>11</v>
      </c>
      <c r="C565" s="86"/>
      <c r="D565" s="87"/>
      <c r="E565" s="88"/>
    </row>
    <row r="566" spans="1:9" s="4" customFormat="1" ht="15.6" customHeight="1" x14ac:dyDescent="0.25">
      <c r="A566" s="103" t="s">
        <v>298</v>
      </c>
      <c r="B566" s="122" t="s">
        <v>164</v>
      </c>
      <c r="C566" s="86"/>
      <c r="D566" s="87"/>
      <c r="E566" s="88"/>
      <c r="H566" s="60"/>
      <c r="I566"/>
    </row>
    <row r="567" spans="1:9" s="4" customFormat="1" x14ac:dyDescent="0.25">
      <c r="A567" s="103" t="s">
        <v>373</v>
      </c>
      <c r="B567" s="122" t="s">
        <v>166</v>
      </c>
      <c r="C567" s="86"/>
      <c r="D567" s="87"/>
      <c r="E567" s="88"/>
      <c r="H567" s="60"/>
      <c r="I567"/>
    </row>
    <row r="568" spans="1:9" s="4" customFormat="1" ht="15.6" customHeight="1" x14ac:dyDescent="0.25">
      <c r="A568" s="103" t="s">
        <v>372</v>
      </c>
      <c r="B568" s="122" t="s">
        <v>167</v>
      </c>
      <c r="C568" s="86"/>
      <c r="D568" s="87"/>
      <c r="E568" s="88"/>
      <c r="H568" s="60"/>
      <c r="I568"/>
    </row>
    <row r="569" spans="1:9" s="4" customFormat="1" ht="15.6" customHeight="1" x14ac:dyDescent="0.25">
      <c r="A569" s="75"/>
      <c r="B569" s="122" t="s">
        <v>170</v>
      </c>
      <c r="C569" s="86"/>
      <c r="D569" s="87"/>
      <c r="E569" s="88"/>
      <c r="H569" s="60"/>
      <c r="I569"/>
    </row>
    <row r="570" spans="1:9" s="4" customFormat="1" ht="15.6" customHeight="1" x14ac:dyDescent="0.25">
      <c r="A570" s="75"/>
      <c r="B570" s="122" t="s">
        <v>172</v>
      </c>
      <c r="C570" s="86"/>
      <c r="D570" s="87"/>
      <c r="E570" s="88"/>
      <c r="H570" s="60"/>
      <c r="I570"/>
    </row>
    <row r="571" spans="1:9" s="4" customFormat="1" ht="15.6" customHeight="1" x14ac:dyDescent="0.25">
      <c r="A571" s="75"/>
      <c r="B571" s="122" t="s">
        <v>177</v>
      </c>
      <c r="C571" s="86"/>
      <c r="D571" s="87"/>
      <c r="E571" s="88"/>
      <c r="H571" s="60"/>
      <c r="I571"/>
    </row>
    <row r="572" spans="1:9" s="4" customFormat="1" ht="15.6" customHeight="1" x14ac:dyDescent="0.25">
      <c r="A572" s="75"/>
      <c r="B572" s="122" t="s">
        <v>179</v>
      </c>
      <c r="C572" s="86"/>
      <c r="D572" s="87"/>
      <c r="E572" s="88"/>
      <c r="H572" s="60"/>
      <c r="I572"/>
    </row>
    <row r="573" spans="1:9" s="4" customFormat="1" ht="15.6" customHeight="1" x14ac:dyDescent="0.25">
      <c r="A573" s="75"/>
      <c r="B573" s="122" t="s">
        <v>180</v>
      </c>
      <c r="C573" s="86"/>
      <c r="D573" s="87"/>
      <c r="E573" s="88"/>
      <c r="H573" s="60"/>
      <c r="I573"/>
    </row>
    <row r="574" spans="1:9" s="4" customFormat="1" ht="15.6" customHeight="1" x14ac:dyDescent="0.25">
      <c r="A574" s="75"/>
      <c r="B574" s="122" t="s">
        <v>183</v>
      </c>
      <c r="C574" s="86"/>
      <c r="D574" s="87"/>
      <c r="E574" s="88"/>
      <c r="H574" s="60"/>
      <c r="I574"/>
    </row>
    <row r="575" spans="1:9" s="4" customFormat="1" ht="15.6" customHeight="1" x14ac:dyDescent="0.25">
      <c r="A575" s="75"/>
      <c r="B575" s="122" t="s">
        <v>27</v>
      </c>
      <c r="C575" s="86"/>
      <c r="D575" s="87"/>
      <c r="E575" s="88"/>
      <c r="H575" s="60"/>
      <c r="I575"/>
    </row>
    <row r="576" spans="1:9" s="4" customFormat="1" ht="15.6" customHeight="1" x14ac:dyDescent="0.25">
      <c r="A576" s="75"/>
      <c r="B576" s="122" t="s">
        <v>184</v>
      </c>
      <c r="C576" s="86"/>
      <c r="D576" s="87"/>
      <c r="E576" s="88"/>
      <c r="H576" s="60"/>
      <c r="I576"/>
    </row>
    <row r="577" spans="1:9" s="4" customFormat="1" ht="15.6" customHeight="1" x14ac:dyDescent="0.25">
      <c r="A577" s="75"/>
      <c r="B577" s="122" t="s">
        <v>28</v>
      </c>
      <c r="C577" s="86"/>
      <c r="D577" s="87"/>
      <c r="E577" s="88"/>
      <c r="H577" s="60"/>
      <c r="I577"/>
    </row>
    <row r="578" spans="1:9" s="4" customFormat="1" ht="15.6" customHeight="1" x14ac:dyDescent="0.25">
      <c r="A578" s="75"/>
      <c r="B578" s="122" t="s">
        <v>185</v>
      </c>
      <c r="C578" s="86"/>
      <c r="D578" s="87"/>
      <c r="E578" s="88"/>
      <c r="H578" s="60"/>
      <c r="I578"/>
    </row>
    <row r="579" spans="1:9" s="4" customFormat="1" ht="15.6" customHeight="1" x14ac:dyDescent="0.25">
      <c r="A579" s="75"/>
      <c r="B579" s="122" t="s">
        <v>206</v>
      </c>
      <c r="C579" s="86"/>
      <c r="D579" s="87"/>
      <c r="E579" s="88"/>
      <c r="H579" s="60"/>
      <c r="I579"/>
    </row>
    <row r="580" spans="1:9" s="4" customFormat="1" ht="15.6" customHeight="1" x14ac:dyDescent="0.25">
      <c r="A580" s="75"/>
      <c r="B580" s="122" t="s">
        <v>186</v>
      </c>
      <c r="C580" s="86"/>
      <c r="D580" s="87"/>
      <c r="E580" s="88"/>
      <c r="H580" s="60"/>
      <c r="I580"/>
    </row>
    <row r="581" spans="1:9" s="4" customFormat="1" ht="15.6" customHeight="1" x14ac:dyDescent="0.25">
      <c r="A581" s="75"/>
      <c r="B581" s="122" t="s">
        <v>187</v>
      </c>
      <c r="C581" s="86"/>
      <c r="D581" s="87"/>
      <c r="E581" s="88"/>
      <c r="H581" s="60"/>
      <c r="I581"/>
    </row>
    <row r="582" spans="1:9" s="4" customFormat="1" ht="15.6" customHeight="1" x14ac:dyDescent="0.25">
      <c r="A582" s="75"/>
      <c r="B582" s="122" t="s">
        <v>189</v>
      </c>
      <c r="C582" s="86"/>
      <c r="D582" s="87"/>
      <c r="E582" s="88"/>
      <c r="H582" s="60"/>
      <c r="I582"/>
    </row>
    <row r="583" spans="1:9" s="4" customFormat="1" ht="15.6" customHeight="1" x14ac:dyDescent="0.25">
      <c r="A583" s="75"/>
      <c r="B583" s="122" t="s">
        <v>190</v>
      </c>
      <c r="C583" s="86"/>
      <c r="D583" s="87"/>
      <c r="E583" s="88"/>
      <c r="H583" s="60"/>
      <c r="I583"/>
    </row>
    <row r="584" spans="1:9" s="4" customFormat="1" ht="15.6" customHeight="1" x14ac:dyDescent="0.25">
      <c r="A584" s="75"/>
      <c r="B584" s="122" t="s">
        <v>191</v>
      </c>
      <c r="C584" s="86"/>
      <c r="D584" s="87"/>
      <c r="E584" s="88"/>
      <c r="H584" s="60"/>
      <c r="I584"/>
    </row>
    <row r="585" spans="1:9" s="4" customFormat="1" ht="15.6" customHeight="1" x14ac:dyDescent="0.25">
      <c r="A585" s="75"/>
      <c r="B585" s="122" t="s">
        <v>34</v>
      </c>
      <c r="C585" s="86"/>
      <c r="D585" s="87"/>
      <c r="E585" s="88"/>
      <c r="H585" s="60"/>
      <c r="I585"/>
    </row>
    <row r="586" spans="1:9" s="4" customFormat="1" ht="15.6" customHeight="1" x14ac:dyDescent="0.25">
      <c r="A586" s="75"/>
      <c r="B586" s="122" t="s">
        <v>192</v>
      </c>
      <c r="C586" s="86"/>
      <c r="D586" s="87"/>
      <c r="E586" s="88"/>
      <c r="H586" s="60"/>
      <c r="I586"/>
    </row>
    <row r="587" spans="1:9" s="4" customFormat="1" ht="15.6" customHeight="1" x14ac:dyDescent="0.25">
      <c r="A587" s="75"/>
      <c r="B587" s="122" t="s">
        <v>196</v>
      </c>
      <c r="C587" s="86"/>
      <c r="D587" s="87"/>
      <c r="E587" s="88"/>
      <c r="H587" s="60"/>
      <c r="I587"/>
    </row>
    <row r="588" spans="1:9" s="4" customFormat="1" ht="15.6" customHeight="1" x14ac:dyDescent="0.25">
      <c r="A588" s="75"/>
      <c r="B588" s="122" t="s">
        <v>197</v>
      </c>
      <c r="C588" s="86"/>
      <c r="D588" s="87"/>
      <c r="E588" s="88"/>
      <c r="H588" s="60"/>
      <c r="I588"/>
    </row>
    <row r="589" spans="1:9" s="4" customFormat="1" ht="15.6" customHeight="1" x14ac:dyDescent="0.25">
      <c r="A589" s="75"/>
      <c r="B589" s="122" t="s">
        <v>113</v>
      </c>
      <c r="C589" s="86"/>
      <c r="D589" s="87"/>
      <c r="E589" s="88"/>
      <c r="H589" s="60"/>
      <c r="I589"/>
    </row>
    <row r="590" spans="1:9" s="4" customFormat="1" ht="15.6" customHeight="1" x14ac:dyDescent="0.25">
      <c r="A590" s="75"/>
      <c r="B590" s="122" t="s">
        <v>200</v>
      </c>
      <c r="C590" s="86"/>
      <c r="D590" s="87"/>
      <c r="E590" s="88"/>
      <c r="H590" s="60"/>
      <c r="I590"/>
    </row>
    <row r="591" spans="1:9" s="4" customFormat="1" ht="15.6" customHeight="1" x14ac:dyDescent="0.25">
      <c r="A591" s="75"/>
      <c r="B591" s="122" t="s">
        <v>201</v>
      </c>
      <c r="C591" s="86"/>
      <c r="D591" s="87"/>
      <c r="E591" s="88"/>
      <c r="H591" s="60"/>
      <c r="I591"/>
    </row>
    <row r="592" spans="1:9" s="4" customFormat="1" ht="15.6" customHeight="1" x14ac:dyDescent="0.25">
      <c r="A592" s="75"/>
      <c r="B592" s="122" t="s">
        <v>202</v>
      </c>
      <c r="C592" s="86"/>
      <c r="D592" s="87"/>
      <c r="E592" s="88"/>
      <c r="H592" s="60"/>
      <c r="I592"/>
    </row>
    <row r="593" spans="1:9" s="4" customFormat="1" ht="15.6" customHeight="1" x14ac:dyDescent="0.25">
      <c r="A593" s="75"/>
      <c r="B593" s="122" t="s">
        <v>203</v>
      </c>
      <c r="C593" s="86"/>
      <c r="D593" s="87"/>
      <c r="E593" s="88"/>
      <c r="H593" s="60"/>
      <c r="I593"/>
    </row>
    <row r="594" spans="1:9" s="4" customFormat="1" ht="15.6" customHeight="1" x14ac:dyDescent="0.25">
      <c r="A594" s="75"/>
      <c r="B594" s="122" t="s">
        <v>204</v>
      </c>
      <c r="C594" s="86"/>
      <c r="D594" s="87"/>
      <c r="E594" s="88"/>
      <c r="H594" s="60"/>
      <c r="I594"/>
    </row>
    <row r="595" spans="1:9" s="4" customFormat="1" ht="15.6" customHeight="1" x14ac:dyDescent="0.25">
      <c r="A595" s="75"/>
      <c r="B595" s="122" t="s">
        <v>205</v>
      </c>
      <c r="C595" s="86"/>
      <c r="D595" s="87"/>
      <c r="E595" s="88"/>
      <c r="H595" s="60"/>
      <c r="I595"/>
    </row>
    <row r="596" spans="1:9" s="4" customFormat="1" ht="16.2" customHeight="1" thickBot="1" x14ac:dyDescent="0.3">
      <c r="A596" s="76"/>
      <c r="B596" s="123" t="s">
        <v>117</v>
      </c>
      <c r="C596" s="89"/>
      <c r="D596" s="90"/>
      <c r="E596" s="91"/>
      <c r="H596" s="60"/>
      <c r="I596"/>
    </row>
    <row r="597" spans="1:9" x14ac:dyDescent="0.25">
      <c r="A597" s="135" t="s">
        <v>425</v>
      </c>
      <c r="B597" s="121" t="s">
        <v>160</v>
      </c>
      <c r="C597" s="117" t="s">
        <v>2</v>
      </c>
      <c r="D597" s="226" t="s">
        <v>415</v>
      </c>
      <c r="E597" s="120" t="s">
        <v>78</v>
      </c>
      <c r="F597" s="97">
        <f>COUNTA(B597:B631)</f>
        <v>35</v>
      </c>
    </row>
    <row r="598" spans="1:9" x14ac:dyDescent="0.25">
      <c r="A598" s="102" t="s">
        <v>423</v>
      </c>
      <c r="B598" s="122" t="s">
        <v>162</v>
      </c>
      <c r="C598" s="119" t="s">
        <v>80</v>
      </c>
      <c r="D598" s="87"/>
      <c r="E598" s="88"/>
      <c r="F598" s="131" t="s">
        <v>225</v>
      </c>
    </row>
    <row r="599" spans="1:9" x14ac:dyDescent="0.25">
      <c r="A599" s="102" t="s">
        <v>418</v>
      </c>
      <c r="B599" s="122" t="s">
        <v>163</v>
      </c>
      <c r="C599" s="119" t="s">
        <v>3</v>
      </c>
      <c r="D599" s="87"/>
      <c r="E599" s="88"/>
    </row>
    <row r="600" spans="1:9" x14ac:dyDescent="0.25">
      <c r="A600" s="102"/>
      <c r="B600" s="122" t="s">
        <v>11</v>
      </c>
      <c r="C600" s="86"/>
      <c r="D600" s="87"/>
      <c r="E600" s="88"/>
    </row>
    <row r="601" spans="1:9" x14ac:dyDescent="0.25">
      <c r="A601" s="103" t="s">
        <v>298</v>
      </c>
      <c r="B601" s="122" t="s">
        <v>164</v>
      </c>
      <c r="C601" s="86"/>
      <c r="D601" s="87"/>
      <c r="E601" s="88"/>
    </row>
    <row r="602" spans="1:9" x14ac:dyDescent="0.25">
      <c r="A602" s="103" t="s">
        <v>373</v>
      </c>
      <c r="B602" s="122" t="s">
        <v>166</v>
      </c>
      <c r="C602" s="86"/>
      <c r="D602" s="87"/>
      <c r="E602" s="88"/>
    </row>
    <row r="603" spans="1:9" x14ac:dyDescent="0.25">
      <c r="A603" s="103" t="s">
        <v>372</v>
      </c>
      <c r="B603" s="122" t="s">
        <v>167</v>
      </c>
      <c r="C603" s="86"/>
      <c r="D603" s="87"/>
      <c r="E603" s="88"/>
    </row>
    <row r="604" spans="1:9" s="4" customFormat="1" x14ac:dyDescent="0.25">
      <c r="A604" s="75"/>
      <c r="B604" s="122" t="s">
        <v>170</v>
      </c>
      <c r="C604" s="86"/>
      <c r="D604" s="87"/>
      <c r="E604" s="88"/>
      <c r="H604" s="60"/>
      <c r="I604"/>
    </row>
    <row r="605" spans="1:9" s="4" customFormat="1" x14ac:dyDescent="0.25">
      <c r="A605" s="75"/>
      <c r="B605" s="122" t="s">
        <v>172</v>
      </c>
      <c r="C605" s="86"/>
      <c r="D605" s="87"/>
      <c r="E605" s="88"/>
      <c r="H605" s="60"/>
      <c r="I605"/>
    </row>
    <row r="606" spans="1:9" s="4" customFormat="1" x14ac:dyDescent="0.25">
      <c r="A606" s="75"/>
      <c r="B606" s="122" t="s">
        <v>177</v>
      </c>
      <c r="C606" s="86"/>
      <c r="D606" s="87"/>
      <c r="E606" s="88"/>
      <c r="H606" s="60"/>
      <c r="I606"/>
    </row>
    <row r="607" spans="1:9" s="4" customFormat="1" x14ac:dyDescent="0.25">
      <c r="A607" s="75"/>
      <c r="B607" s="122" t="s">
        <v>179</v>
      </c>
      <c r="C607" s="86"/>
      <c r="D607" s="87"/>
      <c r="E607" s="88"/>
      <c r="H607" s="60"/>
      <c r="I607"/>
    </row>
    <row r="608" spans="1:9" s="4" customFormat="1" x14ac:dyDescent="0.25">
      <c r="A608" s="75"/>
      <c r="B608" s="122" t="s">
        <v>180</v>
      </c>
      <c r="C608" s="86"/>
      <c r="D608" s="87"/>
      <c r="E608" s="88"/>
      <c r="H608" s="60"/>
      <c r="I608"/>
    </row>
    <row r="609" spans="1:9" s="4" customFormat="1" x14ac:dyDescent="0.25">
      <c r="A609" s="75"/>
      <c r="B609" s="122" t="s">
        <v>183</v>
      </c>
      <c r="C609" s="86"/>
      <c r="D609" s="87"/>
      <c r="E609" s="88"/>
      <c r="H609" s="60"/>
      <c r="I609"/>
    </row>
    <row r="610" spans="1:9" s="4" customFormat="1" x14ac:dyDescent="0.25">
      <c r="A610" s="75"/>
      <c r="B610" s="122" t="s">
        <v>27</v>
      </c>
      <c r="C610" s="86"/>
      <c r="D610" s="87"/>
      <c r="E610" s="88"/>
      <c r="H610" s="60"/>
      <c r="I610"/>
    </row>
    <row r="611" spans="1:9" s="4" customFormat="1" x14ac:dyDescent="0.25">
      <c r="A611" s="75"/>
      <c r="B611" s="122" t="s">
        <v>184</v>
      </c>
      <c r="C611" s="86"/>
      <c r="D611" s="87"/>
      <c r="E611" s="88"/>
      <c r="H611" s="60"/>
      <c r="I611"/>
    </row>
    <row r="612" spans="1:9" s="4" customFormat="1" x14ac:dyDescent="0.25">
      <c r="A612" s="75"/>
      <c r="B612" s="122" t="s">
        <v>28</v>
      </c>
      <c r="C612" s="86"/>
      <c r="D612" s="87"/>
      <c r="E612" s="88"/>
      <c r="H612" s="60"/>
      <c r="I612"/>
    </row>
    <row r="613" spans="1:9" s="4" customFormat="1" x14ac:dyDescent="0.25">
      <c r="A613" s="75"/>
      <c r="B613" s="122" t="s">
        <v>185</v>
      </c>
      <c r="C613" s="86"/>
      <c r="D613" s="87"/>
      <c r="E613" s="88"/>
      <c r="H613" s="60"/>
      <c r="I613"/>
    </row>
    <row r="614" spans="1:9" s="4" customFormat="1" x14ac:dyDescent="0.25">
      <c r="A614" s="75"/>
      <c r="B614" s="122" t="s">
        <v>206</v>
      </c>
      <c r="C614" s="86"/>
      <c r="D614" s="87"/>
      <c r="E614" s="88"/>
      <c r="H614" s="60"/>
      <c r="I614"/>
    </row>
    <row r="615" spans="1:9" s="4" customFormat="1" x14ac:dyDescent="0.25">
      <c r="A615" s="75"/>
      <c r="B615" s="122" t="s">
        <v>186</v>
      </c>
      <c r="C615" s="86"/>
      <c r="D615" s="87"/>
      <c r="E615" s="88"/>
      <c r="H615" s="60"/>
      <c r="I615"/>
    </row>
    <row r="616" spans="1:9" s="4" customFormat="1" x14ac:dyDescent="0.25">
      <c r="A616" s="75"/>
      <c r="B616" s="122" t="s">
        <v>187</v>
      </c>
      <c r="C616" s="86"/>
      <c r="D616" s="87"/>
      <c r="E616" s="88"/>
      <c r="H616" s="60"/>
      <c r="I616"/>
    </row>
    <row r="617" spans="1:9" s="4" customFormat="1" x14ac:dyDescent="0.25">
      <c r="A617" s="75"/>
      <c r="B617" s="122" t="s">
        <v>189</v>
      </c>
      <c r="C617" s="86"/>
      <c r="D617" s="87"/>
      <c r="E617" s="88"/>
      <c r="H617" s="60"/>
      <c r="I617"/>
    </row>
    <row r="618" spans="1:9" s="4" customFormat="1" x14ac:dyDescent="0.25">
      <c r="A618" s="75"/>
      <c r="B618" s="122" t="s">
        <v>190</v>
      </c>
      <c r="C618" s="86"/>
      <c r="D618" s="87"/>
      <c r="E618" s="88"/>
      <c r="H618" s="60"/>
      <c r="I618"/>
    </row>
    <row r="619" spans="1:9" s="4" customFormat="1" x14ac:dyDescent="0.25">
      <c r="A619" s="75"/>
      <c r="B619" s="122" t="s">
        <v>191</v>
      </c>
      <c r="C619" s="86"/>
      <c r="D619" s="87"/>
      <c r="E619" s="88"/>
      <c r="H619" s="60"/>
      <c r="I619"/>
    </row>
    <row r="620" spans="1:9" s="4" customFormat="1" x14ac:dyDescent="0.25">
      <c r="A620" s="75"/>
      <c r="B620" s="122" t="s">
        <v>34</v>
      </c>
      <c r="C620" s="86"/>
      <c r="D620" s="87"/>
      <c r="E620" s="88"/>
      <c r="H620" s="60"/>
      <c r="I620"/>
    </row>
    <row r="621" spans="1:9" s="4" customFormat="1" x14ac:dyDescent="0.25">
      <c r="A621" s="75"/>
      <c r="B621" s="122" t="s">
        <v>192</v>
      </c>
      <c r="C621" s="86"/>
      <c r="D621" s="87"/>
      <c r="E621" s="88"/>
      <c r="H621" s="60"/>
      <c r="I621"/>
    </row>
    <row r="622" spans="1:9" s="4" customFormat="1" x14ac:dyDescent="0.25">
      <c r="A622" s="75"/>
      <c r="B622" s="122" t="s">
        <v>196</v>
      </c>
      <c r="C622" s="86"/>
      <c r="D622" s="87"/>
      <c r="E622" s="88"/>
      <c r="H622" s="60"/>
      <c r="I622"/>
    </row>
    <row r="623" spans="1:9" s="4" customFormat="1" x14ac:dyDescent="0.25">
      <c r="A623" s="75"/>
      <c r="B623" s="122" t="s">
        <v>197</v>
      </c>
      <c r="C623" s="86"/>
      <c r="D623" s="87"/>
      <c r="E623" s="88"/>
      <c r="H623" s="60"/>
      <c r="I623"/>
    </row>
    <row r="624" spans="1:9" s="4" customFormat="1" x14ac:dyDescent="0.25">
      <c r="A624" s="75"/>
      <c r="B624" s="122" t="s">
        <v>113</v>
      </c>
      <c r="C624" s="86"/>
      <c r="D624" s="87"/>
      <c r="E624" s="88"/>
      <c r="H624" s="60"/>
      <c r="I624"/>
    </row>
    <row r="625" spans="1:9" s="4" customFormat="1" x14ac:dyDescent="0.25">
      <c r="A625" s="75"/>
      <c r="B625" s="122" t="s">
        <v>200</v>
      </c>
      <c r="C625" s="86"/>
      <c r="D625" s="87"/>
      <c r="E625" s="88"/>
      <c r="H625" s="60"/>
      <c r="I625"/>
    </row>
    <row r="626" spans="1:9" s="4" customFormat="1" x14ac:dyDescent="0.25">
      <c r="A626" s="75"/>
      <c r="B626" s="122" t="s">
        <v>201</v>
      </c>
      <c r="C626" s="86"/>
      <c r="D626" s="87"/>
      <c r="E626" s="88"/>
      <c r="H626" s="60"/>
      <c r="I626"/>
    </row>
    <row r="627" spans="1:9" s="4" customFormat="1" x14ac:dyDescent="0.25">
      <c r="A627" s="75"/>
      <c r="B627" s="122" t="s">
        <v>202</v>
      </c>
      <c r="C627" s="86"/>
      <c r="D627" s="87"/>
      <c r="E627" s="88"/>
      <c r="H627" s="60"/>
      <c r="I627"/>
    </row>
    <row r="628" spans="1:9" s="4" customFormat="1" x14ac:dyDescent="0.25">
      <c r="A628" s="75"/>
      <c r="B628" s="122" t="s">
        <v>203</v>
      </c>
      <c r="C628" s="86"/>
      <c r="D628" s="87"/>
      <c r="E628" s="88"/>
      <c r="H628" s="60"/>
      <c r="I628"/>
    </row>
    <row r="629" spans="1:9" s="4" customFormat="1" x14ac:dyDescent="0.25">
      <c r="A629" s="75"/>
      <c r="B629" s="122" t="s">
        <v>204</v>
      </c>
      <c r="C629" s="86"/>
      <c r="D629" s="87"/>
      <c r="E629" s="88"/>
      <c r="H629" s="60"/>
      <c r="I629"/>
    </row>
    <row r="630" spans="1:9" s="4" customFormat="1" x14ac:dyDescent="0.25">
      <c r="A630" s="75"/>
      <c r="B630" s="122" t="s">
        <v>205</v>
      </c>
      <c r="C630" s="86"/>
      <c r="D630" s="87"/>
      <c r="E630" s="88"/>
      <c r="H630" s="60"/>
      <c r="I630"/>
    </row>
    <row r="631" spans="1:9" s="4" customFormat="1" ht="18.600000000000001" thickBot="1" x14ac:dyDescent="0.3">
      <c r="A631" s="76"/>
      <c r="B631" s="123" t="s">
        <v>117</v>
      </c>
      <c r="C631" s="89"/>
      <c r="D631" s="90"/>
      <c r="E631" s="91"/>
      <c r="H631" s="60"/>
      <c r="I631"/>
    </row>
  </sheetData>
  <sortState xmlns:xlrd2="http://schemas.microsoft.com/office/spreadsheetml/2017/richdata2" ref="B163:B211">
    <sortCondition ref="B211"/>
  </sortState>
  <dataConsolidate/>
  <mergeCells count="2">
    <mergeCell ref="D18:D19"/>
    <mergeCell ref="D90:D91"/>
  </mergeCells>
  <pageMargins left="0.7" right="0.7" top="0.75" bottom="0.75" header="0.3" footer="0.3"/>
  <pageSetup scale="49" orientation="portrait" r:id="rId1"/>
  <headerFooter>
    <oddHeader xml:space="preserve">&amp;L 2026 Wisconsin Dual Eligible Special Needs Plans (D-SNPs) - Medicaid Eligibility and Service Areas&amp;R
</oddHeader>
    <oddFooter>&amp;L&amp;12Updated November 17, 2025&amp;R&amp;P</oddFooter>
  </headerFooter>
  <rowBreaks count="15" manualBreakCount="15">
    <brk id="17" max="4" man="1"/>
    <brk id="89" max="4" man="1"/>
    <brk id="161" max="4" man="1"/>
    <brk id="211" max="4" man="1"/>
    <brk id="216" max="4" man="1"/>
    <brk id="246" max="4" man="1"/>
    <brk id="290" max="4" man="1"/>
    <brk id="314" max="4" man="1"/>
    <brk id="386" max="4" man="1"/>
    <brk id="406" max="4" man="1"/>
    <brk id="478" max="4" man="1"/>
    <brk id="550" max="4" man="1"/>
    <brk id="558" max="4" man="1"/>
    <brk id="561" max="4" man="1"/>
    <brk id="596"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E9B36-E6B2-4FBB-A57A-15FA5E2C5ABE}">
  <sheetPr>
    <tabColor theme="4" tint="0.59999389629810485"/>
  </sheetPr>
  <dimension ref="A1:B24"/>
  <sheetViews>
    <sheetView showGridLines="0" zoomScale="115" zoomScaleNormal="115" workbookViewId="0">
      <selection sqref="A1:B1"/>
    </sheetView>
  </sheetViews>
  <sheetFormatPr defaultRowHeight="13.8" x14ac:dyDescent="0.25"/>
  <cols>
    <col min="1" max="1" width="39.59765625" style="60" customWidth="1"/>
    <col min="2" max="2" width="50.59765625" style="60" bestFit="1" customWidth="1"/>
    <col min="3" max="16384" width="8.796875" style="60"/>
  </cols>
  <sheetData>
    <row r="1" spans="1:2" ht="18" x14ac:dyDescent="0.25">
      <c r="A1" s="245" t="s">
        <v>514</v>
      </c>
      <c r="B1" s="245"/>
    </row>
    <row r="2" spans="1:2" customFormat="1" ht="10.199999999999999" customHeight="1" x14ac:dyDescent="0.25"/>
    <row r="3" spans="1:2" s="4" customFormat="1" ht="19.2" customHeight="1" x14ac:dyDescent="0.25">
      <c r="A3" s="14" t="s">
        <v>454</v>
      </c>
      <c r="B3" s="14"/>
    </row>
    <row r="4" spans="1:2" s="4" customFormat="1" ht="33.6" customHeight="1" x14ac:dyDescent="0.25">
      <c r="A4" s="246" t="s">
        <v>461</v>
      </c>
      <c r="B4" s="246"/>
    </row>
    <row r="5" spans="1:2" customFormat="1" ht="31.2" customHeight="1" x14ac:dyDescent="0.25">
      <c r="A5" s="246" t="s">
        <v>455</v>
      </c>
      <c r="B5" s="246"/>
    </row>
    <row r="7" spans="1:2" ht="21" customHeight="1" thickBot="1" x14ac:dyDescent="0.3">
      <c r="A7" s="179" t="s">
        <v>447</v>
      </c>
      <c r="B7" s="178" t="s">
        <v>462</v>
      </c>
    </row>
    <row r="8" spans="1:2" ht="21" customHeight="1" x14ac:dyDescent="0.25">
      <c r="A8" s="204" t="s">
        <v>513</v>
      </c>
      <c r="B8" s="220" t="s">
        <v>368</v>
      </c>
    </row>
    <row r="9" spans="1:2" ht="21" customHeight="1" x14ac:dyDescent="0.25">
      <c r="A9" s="206"/>
      <c r="B9" s="221" t="s">
        <v>426</v>
      </c>
    </row>
    <row r="10" spans="1:2" ht="21" customHeight="1" x14ac:dyDescent="0.25">
      <c r="A10" s="198" t="s">
        <v>448</v>
      </c>
      <c r="B10" s="199" t="s">
        <v>422</v>
      </c>
    </row>
    <row r="11" spans="1:2" ht="21" customHeight="1" x14ac:dyDescent="0.25">
      <c r="A11" s="204" t="s">
        <v>449</v>
      </c>
      <c r="B11" s="225" t="s">
        <v>430</v>
      </c>
    </row>
    <row r="12" spans="1:2" ht="21" customHeight="1" x14ac:dyDescent="0.25">
      <c r="A12" s="204" t="s">
        <v>290</v>
      </c>
      <c r="B12" s="225" t="s">
        <v>274</v>
      </c>
    </row>
    <row r="13" spans="1:2" ht="21" customHeight="1" x14ac:dyDescent="0.25">
      <c r="A13" s="206"/>
      <c r="B13" s="207" t="s">
        <v>424</v>
      </c>
    </row>
    <row r="14" spans="1:2" ht="21" customHeight="1" x14ac:dyDescent="0.25">
      <c r="A14" s="206" t="s">
        <v>460</v>
      </c>
      <c r="B14" s="207" t="s">
        <v>459</v>
      </c>
    </row>
    <row r="15" spans="1:2" ht="21" customHeight="1" x14ac:dyDescent="0.25">
      <c r="A15" s="198" t="s">
        <v>459</v>
      </c>
      <c r="B15" s="199" t="s">
        <v>460</v>
      </c>
    </row>
    <row r="16" spans="1:2" ht="21" customHeight="1" x14ac:dyDescent="0.25">
      <c r="A16" s="198" t="s">
        <v>288</v>
      </c>
      <c r="B16" s="199" t="s">
        <v>371</v>
      </c>
    </row>
    <row r="17" spans="1:2" ht="21" customHeight="1" x14ac:dyDescent="0.25">
      <c r="A17" s="204" t="s">
        <v>285</v>
      </c>
      <c r="B17" s="205" t="s">
        <v>374</v>
      </c>
    </row>
    <row r="18" spans="1:2" ht="21" customHeight="1" x14ac:dyDescent="0.25">
      <c r="A18" s="206"/>
      <c r="B18" s="207" t="s">
        <v>275</v>
      </c>
    </row>
    <row r="19" spans="1:2" ht="21" customHeight="1" x14ac:dyDescent="0.25">
      <c r="A19" s="198" t="s">
        <v>450</v>
      </c>
      <c r="B19" s="199" t="s">
        <v>276</v>
      </c>
    </row>
    <row r="20" spans="1:2" ht="21" customHeight="1" x14ac:dyDescent="0.25">
      <c r="A20" s="204" t="s">
        <v>495</v>
      </c>
      <c r="B20" s="209" t="s">
        <v>451</v>
      </c>
    </row>
    <row r="21" spans="1:2" ht="21" customHeight="1" x14ac:dyDescent="0.25">
      <c r="A21" s="197"/>
      <c r="B21" s="212" t="s">
        <v>452</v>
      </c>
    </row>
    <row r="22" spans="1:2" ht="21" customHeight="1" x14ac:dyDescent="0.25">
      <c r="A22" s="197"/>
      <c r="B22" s="218" t="s">
        <v>453</v>
      </c>
    </row>
    <row r="23" spans="1:2" ht="21" customHeight="1" x14ac:dyDescent="0.25">
      <c r="A23" s="197"/>
      <c r="B23" s="218" t="s">
        <v>501</v>
      </c>
    </row>
    <row r="24" spans="1:2" ht="21" customHeight="1" x14ac:dyDescent="0.25">
      <c r="A24" s="197"/>
      <c r="B24" s="219" t="s">
        <v>496</v>
      </c>
    </row>
  </sheetData>
  <sortState xmlns:xlrd2="http://schemas.microsoft.com/office/spreadsheetml/2017/richdata2" ref="B21:B24">
    <sortCondition ref="B20:B24"/>
  </sortState>
  <mergeCells count="3">
    <mergeCell ref="A1:B1"/>
    <mergeCell ref="A4:B4"/>
    <mergeCell ref="A5:B5"/>
  </mergeCells>
  <conditionalFormatting sqref="A1:A4">
    <cfRule type="containsText" dxfId="0" priority="1" operator="containsText" text="No">
      <formula>NOT(ISERROR(SEARCH("No",A1)))</formula>
    </cfRule>
  </conditionalFormatting>
  <pageMargins left="0.7" right="0.7" top="0.75" bottom="0.75" header="0.3" footer="0.3"/>
  <pageSetup scale="92" orientation="portrait" r:id="rId1"/>
  <headerFooter>
    <oddFooter>&amp;LUpdated July 18,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F9F4-A7E4-44D2-84EA-33E1BF964EFC}">
  <dimension ref="A1:L22"/>
  <sheetViews>
    <sheetView showGridLines="0" zoomScale="85" zoomScaleNormal="85" workbookViewId="0">
      <selection activeCell="K1" sqref="K1:L1048576"/>
    </sheetView>
  </sheetViews>
  <sheetFormatPr defaultRowHeight="13.8" x14ac:dyDescent="0.25"/>
  <cols>
    <col min="1" max="1" width="44.8984375" style="10" customWidth="1"/>
    <col min="2" max="2" width="10.09765625" style="10" customWidth="1"/>
    <col min="3" max="3" width="16.5" style="10" customWidth="1"/>
    <col min="4" max="4" width="29" style="10" hidden="1" customWidth="1"/>
    <col min="5" max="5" width="33" style="10" customWidth="1"/>
    <col min="6" max="6" width="10.69921875" style="10" customWidth="1"/>
    <col min="7" max="8" width="17.69921875" style="10" customWidth="1"/>
    <col min="9" max="9" width="29.19921875" style="10" customWidth="1"/>
    <col min="10" max="10" width="50.59765625" style="10" customWidth="1"/>
    <col min="11" max="11" width="34.09765625" style="32" hidden="1" customWidth="1"/>
    <col min="12" max="12" width="45.09765625" style="11" hidden="1" customWidth="1"/>
    <col min="13" max="13" width="8.796875" style="10" customWidth="1"/>
    <col min="14" max="16384" width="8.796875" style="10"/>
  </cols>
  <sheetData>
    <row r="1" spans="1:12" ht="22.8" customHeight="1" x14ac:dyDescent="0.25">
      <c r="A1" s="47" t="s">
        <v>463</v>
      </c>
      <c r="B1" s="12"/>
      <c r="C1" s="12"/>
      <c r="D1" s="32"/>
      <c r="E1" s="32"/>
      <c r="F1" s="32"/>
      <c r="G1" s="32"/>
      <c r="H1" s="32"/>
      <c r="I1" s="32"/>
      <c r="J1" s="32"/>
    </row>
    <row r="2" spans="1:12" ht="29.4" customHeight="1" x14ac:dyDescent="0.25">
      <c r="A2" s="148" t="s">
        <v>389</v>
      </c>
      <c r="B2" s="148"/>
      <c r="C2" s="148"/>
      <c r="D2" s="32"/>
      <c r="E2" s="32"/>
      <c r="F2" s="32"/>
      <c r="G2" s="32"/>
      <c r="H2" s="32"/>
      <c r="I2" s="32"/>
      <c r="J2" s="32"/>
    </row>
    <row r="3" spans="1:12" ht="41.4" x14ac:dyDescent="0.25">
      <c r="A3" s="149" t="s">
        <v>231</v>
      </c>
      <c r="B3" s="150" t="s">
        <v>235</v>
      </c>
      <c r="C3" s="149" t="s">
        <v>291</v>
      </c>
      <c r="D3" s="149" t="s">
        <v>233</v>
      </c>
      <c r="E3" s="149" t="s">
        <v>208</v>
      </c>
      <c r="F3" s="150" t="s">
        <v>366</v>
      </c>
      <c r="G3" s="149" t="s">
        <v>228</v>
      </c>
      <c r="H3" s="149" t="s">
        <v>229</v>
      </c>
      <c r="I3" s="150" t="s">
        <v>230</v>
      </c>
      <c r="J3" s="149" t="s">
        <v>105</v>
      </c>
      <c r="K3" s="149" t="s">
        <v>414</v>
      </c>
      <c r="L3" s="150" t="s">
        <v>421</v>
      </c>
    </row>
    <row r="4" spans="1:12" x14ac:dyDescent="0.25">
      <c r="A4" s="138" t="s">
        <v>276</v>
      </c>
      <c r="B4" s="143" t="s">
        <v>236</v>
      </c>
      <c r="C4" s="143" t="s">
        <v>234</v>
      </c>
      <c r="D4" s="143" t="s">
        <v>276</v>
      </c>
      <c r="E4" s="133" t="s">
        <v>226</v>
      </c>
      <c r="F4" s="144">
        <f>COUNTA('2026 Print-friendly list'!B2:B17)</f>
        <v>16</v>
      </c>
      <c r="G4" s="188"/>
      <c r="H4" s="187"/>
      <c r="I4" s="187"/>
      <c r="J4" s="187"/>
      <c r="K4" s="11"/>
      <c r="L4" s="11" t="s">
        <v>483</v>
      </c>
    </row>
    <row r="5" spans="1:12" ht="69" x14ac:dyDescent="0.25">
      <c r="A5" s="138" t="s">
        <v>368</v>
      </c>
      <c r="B5" s="143" t="s">
        <v>236</v>
      </c>
      <c r="C5" s="143" t="s">
        <v>237</v>
      </c>
      <c r="D5" s="143" t="s">
        <v>464</v>
      </c>
      <c r="E5" s="133" t="s">
        <v>226</v>
      </c>
      <c r="F5" s="144">
        <f>COUNTA('2026 Print-friendly list'!B18:B89)</f>
        <v>72</v>
      </c>
      <c r="G5" s="187"/>
      <c r="H5" s="187"/>
      <c r="I5" s="189"/>
      <c r="J5" s="213" t="s">
        <v>512</v>
      </c>
      <c r="K5" s="196" t="s">
        <v>467</v>
      </c>
      <c r="L5" s="210" t="s">
        <v>509</v>
      </c>
    </row>
    <row r="6" spans="1:12" ht="82.8" x14ac:dyDescent="0.25">
      <c r="A6" s="215" t="s">
        <v>426</v>
      </c>
      <c r="B6" s="213" t="s">
        <v>236</v>
      </c>
      <c r="C6" s="213" t="s">
        <v>411</v>
      </c>
      <c r="D6" s="213" t="s">
        <v>410</v>
      </c>
      <c r="E6" s="133" t="s">
        <v>226</v>
      </c>
      <c r="F6" s="211">
        <f>COUNTA('2026 Print-friendly list'!B90:B161)</f>
        <v>72</v>
      </c>
      <c r="G6" s="187"/>
      <c r="H6" s="187"/>
      <c r="I6" s="190"/>
      <c r="J6" s="213" t="s">
        <v>511</v>
      </c>
      <c r="K6" s="196" t="s">
        <v>468</v>
      </c>
      <c r="L6" s="210" t="s">
        <v>510</v>
      </c>
    </row>
    <row r="7" spans="1:12" ht="69" x14ac:dyDescent="0.25">
      <c r="A7" s="215" t="s">
        <v>369</v>
      </c>
      <c r="B7" s="213" t="s">
        <v>236</v>
      </c>
      <c r="C7" s="213" t="s">
        <v>238</v>
      </c>
      <c r="D7" s="213" t="s">
        <v>410</v>
      </c>
      <c r="E7" s="215" t="s">
        <v>473</v>
      </c>
      <c r="F7" s="222" t="s">
        <v>415</v>
      </c>
      <c r="G7" s="187"/>
      <c r="H7" s="187"/>
      <c r="I7" s="187"/>
      <c r="J7" s="213" t="s">
        <v>515</v>
      </c>
      <c r="K7" s="134"/>
      <c r="L7" s="210" t="s">
        <v>516</v>
      </c>
    </row>
    <row r="8" spans="1:12" ht="58.8" customHeight="1" x14ac:dyDescent="0.25">
      <c r="A8" s="132" t="s">
        <v>378</v>
      </c>
      <c r="B8" s="133" t="s">
        <v>236</v>
      </c>
      <c r="C8" s="133" t="s">
        <v>239</v>
      </c>
      <c r="D8" s="133" t="s">
        <v>474</v>
      </c>
      <c r="E8" s="138" t="s">
        <v>473</v>
      </c>
      <c r="F8" s="203" t="s">
        <v>415</v>
      </c>
      <c r="G8" s="187"/>
      <c r="H8" s="187"/>
      <c r="I8" s="187"/>
      <c r="J8" s="143" t="s">
        <v>487</v>
      </c>
      <c r="K8" s="196" t="s">
        <v>475</v>
      </c>
      <c r="L8" s="11" t="s">
        <v>485</v>
      </c>
    </row>
    <row r="9" spans="1:12" ht="41.4" x14ac:dyDescent="0.25">
      <c r="A9" s="138" t="s">
        <v>422</v>
      </c>
      <c r="B9" s="143" t="s">
        <v>236</v>
      </c>
      <c r="C9" s="143" t="s">
        <v>240</v>
      </c>
      <c r="D9" s="143" t="s">
        <v>465</v>
      </c>
      <c r="E9" s="139" t="s">
        <v>228</v>
      </c>
      <c r="F9" s="143">
        <f>COUNTA('2026 Print-friendly list'!B162:B211)</f>
        <v>50</v>
      </c>
      <c r="G9" s="143" t="s">
        <v>466</v>
      </c>
      <c r="H9" s="187"/>
      <c r="I9" s="187"/>
      <c r="J9" s="187"/>
      <c r="K9" s="196" t="s">
        <v>467</v>
      </c>
      <c r="L9" s="11" t="s">
        <v>483</v>
      </c>
    </row>
    <row r="10" spans="1:12" ht="27.6" x14ac:dyDescent="0.25">
      <c r="A10" s="138" t="s">
        <v>379</v>
      </c>
      <c r="B10" s="143" t="s">
        <v>236</v>
      </c>
      <c r="C10" s="143" t="s">
        <v>247</v>
      </c>
      <c r="D10" s="143" t="s">
        <v>474</v>
      </c>
      <c r="E10" s="143" t="s">
        <v>226</v>
      </c>
      <c r="F10" s="144">
        <f>COUNTA('2026 Print-friendly list'!B212)</f>
        <v>1</v>
      </c>
      <c r="G10" s="187"/>
      <c r="H10" s="187"/>
      <c r="I10" s="187"/>
      <c r="J10" s="187"/>
      <c r="K10" s="196" t="s">
        <v>467</v>
      </c>
      <c r="L10" s="11" t="s">
        <v>486</v>
      </c>
    </row>
    <row r="11" spans="1:12" ht="16.8" customHeight="1" x14ac:dyDescent="0.25">
      <c r="A11" s="137" t="s">
        <v>430</v>
      </c>
      <c r="B11" s="137" t="s">
        <v>249</v>
      </c>
      <c r="C11" s="137" t="s">
        <v>429</v>
      </c>
      <c r="D11" s="213" t="s">
        <v>524</v>
      </c>
      <c r="E11" s="133" t="s">
        <v>226</v>
      </c>
      <c r="F11" s="116">
        <f>COUNTA(#REF!)</f>
        <v>1</v>
      </c>
      <c r="G11" s="187"/>
      <c r="H11" s="187"/>
      <c r="I11" s="187"/>
      <c r="J11" s="187"/>
      <c r="K11" s="196"/>
      <c r="L11" s="11" t="s">
        <v>525</v>
      </c>
    </row>
    <row r="12" spans="1:12" ht="82.8" x14ac:dyDescent="0.25">
      <c r="A12" s="132" t="s">
        <v>48</v>
      </c>
      <c r="B12" s="133" t="s">
        <v>236</v>
      </c>
      <c r="C12" s="133" t="s">
        <v>246</v>
      </c>
      <c r="D12" s="133" t="s">
        <v>416</v>
      </c>
      <c r="E12" s="215" t="s">
        <v>473</v>
      </c>
      <c r="F12" s="203" t="s">
        <v>415</v>
      </c>
      <c r="G12" s="187"/>
      <c r="H12" s="187"/>
      <c r="I12" s="187"/>
      <c r="J12" s="213" t="s">
        <v>507</v>
      </c>
      <c r="K12" s="196" t="s">
        <v>475</v>
      </c>
      <c r="L12" s="50" t="s">
        <v>506</v>
      </c>
    </row>
    <row r="13" spans="1:12" s="32" customFormat="1" ht="96.6" x14ac:dyDescent="0.25">
      <c r="A13" s="138" t="s">
        <v>435</v>
      </c>
      <c r="B13" s="143" t="s">
        <v>236</v>
      </c>
      <c r="C13" s="143" t="s">
        <v>519</v>
      </c>
      <c r="D13" s="143" t="s">
        <v>470</v>
      </c>
      <c r="E13" s="139" t="s">
        <v>520</v>
      </c>
      <c r="F13" s="144">
        <f>COUNTA('2026 Print-friendly list'!B247:B290)</f>
        <v>44</v>
      </c>
      <c r="G13" s="143" t="s">
        <v>518</v>
      </c>
      <c r="H13" s="213" t="s">
        <v>11</v>
      </c>
      <c r="I13" s="187"/>
      <c r="J13" s="137" t="s">
        <v>469</v>
      </c>
      <c r="K13" s="196" t="s">
        <v>467</v>
      </c>
      <c r="L13" s="105" t="s">
        <v>522</v>
      </c>
    </row>
    <row r="14" spans="1:12" s="32" customFormat="1" ht="55.2" x14ac:dyDescent="0.25">
      <c r="A14" s="138" t="s">
        <v>371</v>
      </c>
      <c r="B14" s="143" t="s">
        <v>249</v>
      </c>
      <c r="C14" s="143" t="s">
        <v>248</v>
      </c>
      <c r="D14" s="143" t="s">
        <v>472</v>
      </c>
      <c r="E14" s="138" t="s">
        <v>228</v>
      </c>
      <c r="F14" s="144">
        <f>COUNTA('2026 Print-friendly list'!B291:B314)</f>
        <v>24</v>
      </c>
      <c r="G14" s="143" t="s">
        <v>508</v>
      </c>
      <c r="H14" s="187"/>
      <c r="I14" s="187"/>
      <c r="J14" s="187"/>
      <c r="K14" s="134"/>
      <c r="L14" s="134"/>
    </row>
    <row r="15" spans="1:12" s="32" customFormat="1" ht="27.6" x14ac:dyDescent="0.25">
      <c r="A15" s="138" t="s">
        <v>499</v>
      </c>
      <c r="B15" s="143" t="s">
        <v>249</v>
      </c>
      <c r="C15" s="143" t="s">
        <v>250</v>
      </c>
      <c r="D15" s="143" t="s">
        <v>476</v>
      </c>
      <c r="E15" s="133" t="s">
        <v>226</v>
      </c>
      <c r="F15" s="144">
        <f>COUNTA('2026 Print-friendly list'!B315:B386)</f>
        <v>72</v>
      </c>
      <c r="G15" s="187"/>
      <c r="H15" s="187"/>
      <c r="I15" s="187"/>
      <c r="J15" s="187"/>
      <c r="K15" s="196" t="s">
        <v>467</v>
      </c>
      <c r="L15" s="210" t="s">
        <v>488</v>
      </c>
    </row>
    <row r="16" spans="1:12" s="32" customFormat="1" ht="27.6" x14ac:dyDescent="0.25">
      <c r="A16" s="138" t="s">
        <v>498</v>
      </c>
      <c r="B16" s="143" t="s">
        <v>292</v>
      </c>
      <c r="C16" s="143" t="s">
        <v>252</v>
      </c>
      <c r="D16" s="143" t="s">
        <v>477</v>
      </c>
      <c r="E16" s="133" t="s">
        <v>226</v>
      </c>
      <c r="F16" s="144">
        <f>COUNTA('2026 Print-friendly list'!B387:B406)</f>
        <v>20</v>
      </c>
      <c r="G16" s="187"/>
      <c r="H16" s="187"/>
      <c r="I16" s="187"/>
      <c r="J16" s="187"/>
      <c r="K16" s="196" t="s">
        <v>467</v>
      </c>
      <c r="L16" s="210" t="s">
        <v>489</v>
      </c>
    </row>
    <row r="17" spans="1:12" s="32" customFormat="1" ht="41.4" x14ac:dyDescent="0.25">
      <c r="A17" s="215" t="s">
        <v>497</v>
      </c>
      <c r="B17" s="143" t="s">
        <v>292</v>
      </c>
      <c r="C17" s="143" t="s">
        <v>251</v>
      </c>
      <c r="D17" s="143" t="s">
        <v>500</v>
      </c>
      <c r="E17" s="133" t="s">
        <v>226</v>
      </c>
      <c r="F17" s="144">
        <f>COUNTA('2026 Print-friendly list'!B407:B478)</f>
        <v>72</v>
      </c>
      <c r="G17" s="187"/>
      <c r="H17" s="187"/>
      <c r="I17" s="187"/>
      <c r="J17" s="186"/>
      <c r="K17" s="196" t="s">
        <v>480</v>
      </c>
      <c r="L17" s="210" t="s">
        <v>490</v>
      </c>
    </row>
    <row r="18" spans="1:12" s="32" customFormat="1" ht="41.4" x14ac:dyDescent="0.25">
      <c r="A18" s="215" t="s">
        <v>493</v>
      </c>
      <c r="B18" s="143" t="s">
        <v>292</v>
      </c>
      <c r="C18" s="143" t="s">
        <v>256</v>
      </c>
      <c r="D18" s="213" t="s">
        <v>500</v>
      </c>
      <c r="E18" s="215" t="s">
        <v>504</v>
      </c>
      <c r="F18" s="144">
        <f>COUNTA('2026 Print-friendly list'!B479:B550)</f>
        <v>72</v>
      </c>
      <c r="G18" s="187"/>
      <c r="H18" s="187"/>
      <c r="I18" s="187"/>
      <c r="J18" s="187"/>
      <c r="K18" s="196" t="s">
        <v>481</v>
      </c>
      <c r="L18" s="210" t="s">
        <v>491</v>
      </c>
    </row>
    <row r="19" spans="1:12" s="32" customFormat="1" ht="41.4" x14ac:dyDescent="0.25">
      <c r="A19" s="139" t="s">
        <v>494</v>
      </c>
      <c r="B19" s="143" t="s">
        <v>292</v>
      </c>
      <c r="C19" s="143" t="s">
        <v>419</v>
      </c>
      <c r="D19" s="213" t="s">
        <v>500</v>
      </c>
      <c r="E19" s="215" t="s">
        <v>503</v>
      </c>
      <c r="F19" s="116">
        <f>COUNTA('2026 Print-friendly list'!B551:B558)</f>
        <v>8</v>
      </c>
      <c r="G19" s="187"/>
      <c r="H19" s="187"/>
      <c r="I19" s="187"/>
      <c r="J19" s="187"/>
      <c r="K19" s="196" t="s">
        <v>482</v>
      </c>
      <c r="L19" s="210" t="s">
        <v>492</v>
      </c>
    </row>
    <row r="20" spans="1:12" s="32" customFormat="1" ht="27.6" x14ac:dyDescent="0.25">
      <c r="A20" s="138" t="s">
        <v>380</v>
      </c>
      <c r="B20" s="143" t="s">
        <v>236</v>
      </c>
      <c r="C20" s="143" t="s">
        <v>253</v>
      </c>
      <c r="D20" s="143" t="s">
        <v>474</v>
      </c>
      <c r="E20" s="133" t="s">
        <v>226</v>
      </c>
      <c r="F20" s="144">
        <f>COUNTA('2026 Print-friendly list'!B559)</f>
        <v>1</v>
      </c>
      <c r="G20" s="187"/>
      <c r="H20" s="187"/>
      <c r="I20" s="187"/>
      <c r="J20" s="187"/>
      <c r="K20" s="196" t="s">
        <v>467</v>
      </c>
      <c r="L20" s="11" t="s">
        <v>486</v>
      </c>
    </row>
    <row r="21" spans="1:12" s="32" customFormat="1" ht="18" customHeight="1" x14ac:dyDescent="0.25">
      <c r="A21" s="138" t="s">
        <v>274</v>
      </c>
      <c r="B21" s="143" t="s">
        <v>292</v>
      </c>
      <c r="C21" s="143" t="s">
        <v>293</v>
      </c>
      <c r="D21" s="143" t="s">
        <v>274</v>
      </c>
      <c r="E21" s="133" t="s">
        <v>226</v>
      </c>
      <c r="F21" s="144">
        <f>COUNTA('2026 Print-friendly list'!B562:B596)</f>
        <v>35</v>
      </c>
      <c r="G21" s="187"/>
      <c r="H21" s="187"/>
      <c r="I21" s="187"/>
      <c r="J21" s="187"/>
      <c r="K21" s="196" t="s">
        <v>478</v>
      </c>
      <c r="L21" s="11" t="s">
        <v>523</v>
      </c>
    </row>
    <row r="22" spans="1:12" s="32" customFormat="1" ht="55.2" x14ac:dyDescent="0.25">
      <c r="A22" s="139" t="s">
        <v>424</v>
      </c>
      <c r="B22" s="137" t="s">
        <v>292</v>
      </c>
      <c r="C22" s="137" t="s">
        <v>417</v>
      </c>
      <c r="D22" s="143" t="s">
        <v>274</v>
      </c>
      <c r="E22" s="133" t="s">
        <v>226</v>
      </c>
      <c r="F22" s="144">
        <f>COUNTA('2026 Print-friendly list'!B597:B631)</f>
        <v>35</v>
      </c>
      <c r="G22" s="187"/>
      <c r="H22" s="187"/>
      <c r="I22" s="187"/>
      <c r="J22" s="187"/>
      <c r="K22" s="196" t="s">
        <v>479</v>
      </c>
      <c r="L22" s="210" t="s">
        <v>523</v>
      </c>
    </row>
  </sheetData>
  <phoneticPr fontId="12" type="noConversion"/>
  <pageMargins left="0.7" right="0.7" top="0.75" bottom="0.75" header="0.3" footer="0.3"/>
  <pageSetup scale="54"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91AA7-E5F3-40C0-AEF8-2F1C3DA50F11}">
  <sheetPr>
    <tabColor theme="1" tint="0.34998626667073579"/>
  </sheetPr>
  <dimension ref="A1:A3"/>
  <sheetViews>
    <sheetView showGridLines="0" zoomScaleNormal="100" workbookViewId="0">
      <selection activeCell="A2" sqref="A2"/>
    </sheetView>
  </sheetViews>
  <sheetFormatPr defaultRowHeight="13.8" x14ac:dyDescent="0.25"/>
  <cols>
    <col min="1" max="1" width="155.8984375" customWidth="1"/>
  </cols>
  <sheetData>
    <row r="1" spans="1:1" ht="45" customHeight="1" x14ac:dyDescent="0.25">
      <c r="A1" s="30" t="s">
        <v>278</v>
      </c>
    </row>
    <row r="2" spans="1:1" ht="15.6" x14ac:dyDescent="0.3">
      <c r="A2" s="29" t="s">
        <v>527</v>
      </c>
    </row>
    <row r="3" spans="1:1" ht="15.6" x14ac:dyDescent="0.3">
      <c r="A3" s="36" t="s">
        <v>279</v>
      </c>
    </row>
  </sheetData>
  <hyperlinks>
    <hyperlink ref="A3" r:id="rId1" xr:uid="{ED78259E-0505-41F3-9079-5B4B3A278D7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How to use this spreadsheet</vt:lpstr>
      <vt:lpstr>Key</vt:lpstr>
      <vt:lpstr>2026 Pivot table</vt:lpstr>
      <vt:lpstr>2026 Filterable dashboard</vt:lpstr>
      <vt:lpstr>2026 Filterable table</vt:lpstr>
      <vt:lpstr>2026 Print-friendly list</vt:lpstr>
      <vt:lpstr>2026 Aligned HMOs</vt:lpstr>
      <vt:lpstr>2025&gt;2026 Changes</vt:lpstr>
      <vt:lpstr>Data sources</vt:lpstr>
      <vt:lpstr>How to update</vt:lpstr>
      <vt:lpstr>'2025&gt;2026 Changes'!Print_Area</vt:lpstr>
      <vt:lpstr>'2026 Print-friendly list'!Print_Area</vt:lpstr>
      <vt:lpstr>'How to use this spreadsheet'!Print_Area</vt:lpstr>
      <vt:lpstr>Key!Print_Area</vt:lpstr>
      <vt:lpstr>'2026 Print-friendly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ma-pd-service-area</dc:title>
  <dc:creator>DHS</dc:creator>
  <cp:lastModifiedBy>Grochocinski, Michelle L - DHS</cp:lastModifiedBy>
  <cp:lastPrinted>2025-11-17T20:07:55Z</cp:lastPrinted>
  <dcterms:created xsi:type="dcterms:W3CDTF">2022-05-03T18:44:39Z</dcterms:created>
  <dcterms:modified xsi:type="dcterms:W3CDTF">2026-01-05T16:29:13Z</dcterms:modified>
</cp:coreProperties>
</file>