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ncome Maintenance\FoodShare Policy Admin\Reports\30 MONTHLY\CAR 40498 - FoodShare AGs Indiv &amp; Issuance\4 Deliverable\FSData 2025\"/>
    </mc:Choice>
  </mc:AlternateContent>
  <xr:revisionPtr revIDLastSave="0" documentId="13_ncr:1_{EAF6923A-FB4A-4743-A0CA-EBD5A6401BD8}" xr6:coauthVersionLast="47" xr6:coauthVersionMax="47" xr10:uidLastSave="{00000000-0000-0000-0000-000000000000}"/>
  <bookViews>
    <workbookView xWindow="28680" yWindow="-120" windowWidth="29040" windowHeight="15720" tabRatio="557" xr2:uid="{00000000-000D-0000-FFFF-FFFF00000000}"/>
  </bookViews>
  <sheets>
    <sheet name="fs-benefits-cy2025" sheetId="1" r:id="rId1"/>
  </sheets>
  <definedNames>
    <definedName name="_xlnm.Print_Area" localSheetId="0">'fs-benefits-cy2025'!$A$1:$N$86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O10" i="1"/>
  <c r="O11" i="1"/>
  <c r="O16" i="1"/>
  <c r="O18" i="1"/>
  <c r="O20" i="1"/>
  <c r="O22" i="1"/>
  <c r="O23" i="1"/>
  <c r="O32" i="1"/>
  <c r="O40" i="1"/>
  <c r="O50" i="1"/>
  <c r="O52" i="1"/>
  <c r="O55" i="1"/>
  <c r="O56" i="1"/>
  <c r="O57" i="1"/>
  <c r="O59" i="1"/>
  <c r="O60" i="1"/>
  <c r="O61" i="1"/>
  <c r="O69" i="1"/>
  <c r="O71" i="1"/>
  <c r="O72" i="1"/>
  <c r="O75" i="1"/>
  <c r="O78" i="1"/>
  <c r="O81" i="1"/>
  <c r="O84" i="1"/>
  <c r="L86" i="1"/>
  <c r="O70" i="1"/>
  <c r="O14" i="1"/>
  <c r="K86" i="1"/>
  <c r="O41" i="1"/>
  <c r="O25" i="1"/>
  <c r="J86" i="1"/>
  <c r="O33" i="1"/>
  <c r="I86" i="1"/>
  <c r="O68" i="1"/>
  <c r="O76" i="1"/>
  <c r="H86" i="1"/>
  <c r="G86" i="1"/>
  <c r="F86" i="1"/>
  <c r="O7" i="1"/>
  <c r="E86" i="1"/>
  <c r="D86" i="1"/>
  <c r="O43" i="1"/>
  <c r="O27" i="1"/>
  <c r="O9" i="1"/>
  <c r="C86" i="1"/>
  <c r="B86" i="1"/>
  <c r="O82" i="1"/>
  <c r="O42" i="1"/>
  <c r="O34" i="1"/>
  <c r="O26" i="1"/>
  <c r="O12" i="1"/>
  <c r="O66" i="1"/>
  <c r="O85" i="1"/>
  <c r="O45" i="1"/>
  <c r="O29" i="1"/>
  <c r="O13" i="1"/>
  <c r="O44" i="1"/>
  <c r="O37" i="1"/>
  <c r="O21" i="1"/>
  <c r="O53" i="1"/>
  <c r="O73" i="1"/>
  <c r="O19" i="1"/>
  <c r="O74" i="1"/>
  <c r="O35" i="1"/>
  <c r="O58" i="1"/>
  <c r="O51" i="1"/>
  <c r="O49" i="1"/>
  <c r="O47" i="1" l="1"/>
  <c r="O77" i="1"/>
  <c r="O63" i="1"/>
  <c r="O65" i="1"/>
  <c r="O36" i="1"/>
  <c r="O67" i="1"/>
  <c r="O31" i="1"/>
  <c r="O79" i="1"/>
  <c r="O39" i="1"/>
  <c r="O83" i="1"/>
  <c r="N86" i="1"/>
  <c r="O15" i="1"/>
  <c r="O17" i="1"/>
  <c r="O24" i="1"/>
  <c r="O30" i="1"/>
  <c r="O80" i="1"/>
  <c r="O28" i="1"/>
  <c r="O38" i="1"/>
  <c r="O64" i="1"/>
  <c r="O46" i="1"/>
  <c r="O8" i="1"/>
  <c r="O54" i="1"/>
  <c r="O48" i="1"/>
  <c r="O62" i="1"/>
  <c r="O6" i="1"/>
  <c r="O86" i="1" l="1"/>
</calcChain>
</file>

<file path=xl/sharedStrings.xml><?xml version="1.0" encoding="utf-8"?>
<sst xmlns="http://schemas.openxmlformats.org/spreadsheetml/2006/main" count="87" uniqueCount="87">
  <si>
    <t>WISCONSIN</t>
  </si>
  <si>
    <t>Sokaogon Tribe</t>
  </si>
  <si>
    <t>State Total</t>
  </si>
  <si>
    <t>STATE FOOD STAMP/FOOD SHARE BENEFITS AND PARTICIPATION DATA</t>
  </si>
  <si>
    <t>Lac Courte Oreilles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</si>
  <si>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</si>
  <si>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</si>
  <si>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</si>
  <si>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</si>
  <si>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</si>
  <si>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</si>
  <si>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</si>
  <si>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</si>
  <si>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</si>
  <si>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</si>
  <si>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</si>
  <si>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</si>
  <si>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</si>
  <si>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</si>
  <si>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</si>
  <si>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</si>
  <si>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</si>
  <si>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</si>
  <si>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</si>
  <si>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</si>
  <si>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</si>
  <si>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</si>
  <si>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</si>
  <si>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</si>
  <si>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</si>
  <si>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</si>
  <si>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</si>
  <si>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</si>
  <si>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</si>
  <si>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</si>
  <si>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</si>
  <si>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</si>
  <si>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</si>
  <si>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</si>
  <si>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</si>
  <si>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</si>
  <si>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</si>
  <si>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</si>
  <si>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</si>
  <si>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</si>
  <si>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</si>
  <si>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</si>
  <si>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</si>
  <si>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</si>
  <si>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</si>
  <si>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</si>
  <si>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</si>
  <si>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</si>
  <si>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</si>
  <si>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</si>
  <si>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</si>
  <si>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</si>
  <si>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</si>
  <si>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</si>
  <si>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</si>
  <si>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</si>
  <si>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</si>
  <si>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</si>
  <si>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</si>
  <si>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</si>
  <si>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</si>
  <si>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</si>
  <si>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</si>
  <si>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</si>
  <si>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</si>
  <si>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</si>
  <si>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</si>
  <si>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</si>
  <si>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</si>
  <si>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</si>
  <si>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</si>
  <si>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Menominee</t>
  </si>
  <si>
    <t>Red Cliff</t>
  </si>
  <si>
    <t>Stockbridge-Munsee</t>
  </si>
  <si>
    <t>Potawatomi</t>
  </si>
  <si>
    <t>Lac du Flambeau</t>
  </si>
  <si>
    <t>Bad River</t>
  </si>
  <si>
    <t>Oneida Nation</t>
  </si>
  <si>
    <t>County/Tribe</t>
  </si>
  <si>
    <t>BENEFITS</t>
  </si>
  <si>
    <t>Calendar YTD 
Monthly Avg.
2025</t>
  </si>
  <si>
    <t>Calendar YTD 
Total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</si>
</sst>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mmm\ yyyy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8" applyNumberFormat="0" applyAlignment="0" applyProtection="0"/>
    <xf numFmtId="0" fontId="9" fillId="31" borderId="9" applyNumberFormat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33" borderId="8" applyNumberFormat="0" applyAlignment="0" applyProtection="0"/>
    <xf numFmtId="0" fontId="16" fillId="0" borderId="13" applyNumberFormat="0" applyFill="0" applyAlignment="0" applyProtection="0"/>
    <xf numFmtId="0" fontId="17" fillId="34" borderId="0" applyNumberFormat="0" applyBorder="0" applyAlignment="0" applyProtection="0"/>
    <xf numFmtId="0" fontId="5" fillId="0" borderId="0"/>
    <xf numFmtId="0" fontId="4" fillId="0" borderId="0"/>
    <xf numFmtId="0" fontId="18" fillId="0" borderId="0"/>
    <xf numFmtId="0" fontId="5" fillId="35" borderId="14" applyNumberFormat="0" applyFont="0" applyAlignment="0" applyProtection="0"/>
    <xf numFmtId="0" fontId="19" fillId="30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2" fillId="2" borderId="1" xfId="0" applyFont="1" applyFill="1" applyBorder="1"/>
    <xf numFmtId="0" fontId="2" fillId="2" borderId="2" xfId="0" applyFont="1" applyFill="1" applyBorder="1"/>
    <xf numFmtId="5" fontId="0" fillId="0" borderId="3" xfId="0" applyNumberFormat="1" applyBorder="1"/>
    <xf numFmtId="5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164" fontId="0" fillId="0" borderId="3" xfId="29" applyNumberFormat="1" applyFont="1" applyBorder="1"/>
    <xf numFmtId="164" fontId="0" fillId="2" borderId="4" xfId="29" applyNumberFormat="1" applyFont="1" applyFill="1" applyBorder="1"/>
    <xf numFmtId="164" fontId="0" fillId="2" borderId="3" xfId="29" applyNumberFormat="1" applyFont="1" applyFill="1" applyBorder="1"/>
    <xf numFmtId="5" fontId="0" fillId="0" borderId="5" xfId="29" applyNumberFormat="1" applyFont="1" applyBorder="1"/>
    <xf numFmtId="0" fontId="3" fillId="3" borderId="0" xfId="0" applyFont="1" applyFill="1" applyAlignment="1">
      <alignment horizontal="center"/>
    </xf>
    <xf numFmtId="0" fontId="0" fillId="4" borderId="6" xfId="0" applyFill="1" applyBorder="1" applyAlignment="1">
      <alignment horizontal="center"/>
    </xf>
    <xf numFmtId="0" fontId="1" fillId="2" borderId="5" xfId="0" applyFont="1" applyFill="1" applyBorder="1"/>
    <xf numFmtId="166" fontId="2" fillId="2" borderId="7" xfId="0" quotePrefix="1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/>
    <xf numFmtId="0" fontId="3" fillId="3" borderId="0" xfId="0" applyFont="1" applyFill="1" applyAlignment="1">
      <alignment horizontal="center"/>
    </xf>
    <xf numFmtId="0" fontId="0" fillId="4" borderId="6" xfId="0" applyFill="1" applyBorder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2 2" xfId="40" xr:uid="{00000000-0005-0000-0000-000028000000}"/>
    <cellStyle name="Normal 2 3" xfId="41" xr:uid="{00000000-0005-0000-0000-000029000000}"/>
    <cellStyle name="Note 2" xfId="42" xr:uid="{00000000-0005-0000-0000-00002A000000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O8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6" sqref="M16"/>
    </sheetView>
  </sheetViews>
  <sheetFormatPr defaultRowHeight="13.2" x14ac:dyDescent="0.25"/>
  <cols>
    <col min="1" max="1" width="18.44140625" customWidth="1"/>
    <col min="2" max="6" width="14.109375" customWidth="1"/>
    <col min="7" max="7" width="14.5546875" customWidth="1"/>
    <col min="8" max="13" width="14.109375" customWidth="1"/>
    <col min="14" max="14" width="16" customWidth="1"/>
    <col min="15" max="15" width="16.109375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2"/>
    </row>
    <row r="2" spans="1:15" x14ac:dyDescent="0.25">
      <c r="A2" s="18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2"/>
    </row>
    <row r="3" spans="1:15" x14ac:dyDescent="0.25">
      <c r="A3" s="18" t="s">
        <v>84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2"/>
    </row>
    <row r="4" spans="1:1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3"/>
    </row>
    <row r="5" spans="1:15" s="1" customFormat="1" ht="40.35" customHeight="1" x14ac:dyDescent="0.25">
      <c r="A5" s="2" t="s">
        <v>83</v>
      </c>
      <c r="B5" s="15">
        <v>45658</v>
      </c>
      <c r="C5" s="15">
        <v>45689</v>
      </c>
      <c r="D5" s="15">
        <v>45717</v>
      </c>
      <c r="E5" s="15">
        <v>45748</v>
      </c>
      <c r="F5" s="15">
        <v>45778</v>
      </c>
      <c r="G5" s="15">
        <v>45809</v>
      </c>
      <c r="H5" s="15">
        <v>45839</v>
      </c>
      <c r="I5" s="15">
        <v>45870</v>
      </c>
      <c r="J5" s="15">
        <v>45901</v>
      </c>
      <c r="K5" s="15">
        <v>45931</v>
      </c>
      <c r="L5" s="15">
        <v>45962</v>
      </c>
      <c r="M5" s="15">
        <v>45992</v>
      </c>
      <c r="N5" s="16" t="s">
        <v>85</v>
      </c>
      <c r="O5" s="16" t="s">
        <v>86</v>
      </c>
    </row>
    <row r="6" spans="1:15" x14ac:dyDescent="0.25">
      <c r="A6" s="14" t="s">
        <v>5</v>
      </c>
      <c r="B6" s="8">
        <v>532194</v>
      </c>
      <c r="C6" s="8">
        <v>534374</v>
      </c>
      <c r="D6" s="8">
        <v>532692</v>
      </c>
      <c r="E6" s="8">
        <v>539896.32999999996</v>
      </c>
      <c r="F6" s="8">
        <v>533069.42000000004</v>
      </c>
      <c r="G6" s="11">
        <v>523627.63</v>
      </c>
      <c r="H6" s="6">
        <v>510717</v>
      </c>
      <c r="I6" s="6">
        <v>523037</v>
      </c>
      <c r="J6" s="4">
        <v>511110</v>
      </c>
      <c r="K6" s="6">
        <v>513432.94</v>
      </c>
      <c r="L6" s="6">
        <v>524259.24</v>
      </c>
      <c r="M6" s="17">
        <v>508969</v>
      </c>
      <c r="N6" s="8">
        <f t="shared" ref="N6:N69" si="0">ROUND(AVERAGE(B6:M6),0)</f>
        <v>523948</v>
      </c>
      <c r="O6" s="8">
        <f>SUM(B6:M6)</f>
        <v>6287378.5600000005</v>
      </c>
    </row>
    <row r="7" spans="1:15" x14ac:dyDescent="0.25">
      <c r="A7" s="14" t="s">
        <v>6</v>
      </c>
      <c r="B7" s="8">
        <v>345777</v>
      </c>
      <c r="C7" s="8">
        <v>355727</v>
      </c>
      <c r="D7" s="8">
        <v>359603</v>
      </c>
      <c r="E7" s="8">
        <v>354122</v>
      </c>
      <c r="F7" s="8">
        <v>341657</v>
      </c>
      <c r="G7" s="11">
        <v>339019</v>
      </c>
      <c r="H7" s="6">
        <v>320467</v>
      </c>
      <c r="I7" s="6">
        <v>324371</v>
      </c>
      <c r="J7" s="4">
        <v>321967</v>
      </c>
      <c r="K7" s="6">
        <v>335830</v>
      </c>
      <c r="L7" s="6">
        <v>330512</v>
      </c>
      <c r="M7" s="17">
        <v>329053</v>
      </c>
      <c r="N7" s="8">
        <f t="shared" si="0"/>
        <v>338175</v>
      </c>
      <c r="O7" s="8">
        <f t="shared" ref="O7:O70" si="1">SUM(B7:M7)</f>
        <v>4058105</v>
      </c>
    </row>
    <row r="8" spans="1:15" x14ac:dyDescent="0.25">
      <c r="A8" s="14" t="s">
        <v>7</v>
      </c>
      <c r="B8" s="8">
        <v>788185</v>
      </c>
      <c r="C8" s="8">
        <v>781354</v>
      </c>
      <c r="D8" s="8">
        <v>799357</v>
      </c>
      <c r="E8" s="8">
        <v>813581</v>
      </c>
      <c r="F8" s="8">
        <v>802911.89</v>
      </c>
      <c r="G8" s="11">
        <v>794484</v>
      </c>
      <c r="H8" s="6">
        <v>776694</v>
      </c>
      <c r="I8" s="6">
        <v>783233.68</v>
      </c>
      <c r="J8" s="4">
        <v>795054</v>
      </c>
      <c r="K8" s="6">
        <v>791523.61</v>
      </c>
      <c r="L8" s="6">
        <v>794855</v>
      </c>
      <c r="M8" s="17">
        <v>793030</v>
      </c>
      <c r="N8" s="8">
        <f t="shared" si="0"/>
        <v>792855</v>
      </c>
      <c r="O8" s="8">
        <f t="shared" si="1"/>
        <v>9514263.1799999997</v>
      </c>
    </row>
    <row r="9" spans="1:15" x14ac:dyDescent="0.25">
      <c r="A9" s="14" t="s">
        <v>8</v>
      </c>
      <c r="B9" s="8">
        <v>210155</v>
      </c>
      <c r="C9" s="8">
        <v>205305</v>
      </c>
      <c r="D9" s="8">
        <v>208203</v>
      </c>
      <c r="E9" s="8">
        <v>205052</v>
      </c>
      <c r="F9" s="8">
        <v>204611</v>
      </c>
      <c r="G9" s="11">
        <v>204088</v>
      </c>
      <c r="H9" s="6">
        <v>197553</v>
      </c>
      <c r="I9" s="6">
        <v>201031</v>
      </c>
      <c r="J9" s="4">
        <v>197494</v>
      </c>
      <c r="K9" s="6">
        <v>194665</v>
      </c>
      <c r="L9" s="6">
        <v>199725</v>
      </c>
      <c r="M9" s="17">
        <v>201616</v>
      </c>
      <c r="N9" s="8">
        <f t="shared" si="0"/>
        <v>202458</v>
      </c>
      <c r="O9" s="8">
        <f t="shared" si="1"/>
        <v>2429498</v>
      </c>
    </row>
    <row r="10" spans="1:15" x14ac:dyDescent="0.25">
      <c r="A10" s="14" t="s">
        <v>9</v>
      </c>
      <c r="B10" s="8">
        <v>4319367.8899999997</v>
      </c>
      <c r="C10" s="8">
        <v>4319471</v>
      </c>
      <c r="D10" s="8">
        <v>4334202.95</v>
      </c>
      <c r="E10" s="8">
        <v>4271009.01</v>
      </c>
      <c r="F10" s="8">
        <v>4224064</v>
      </c>
      <c r="G10" s="11">
        <v>4241919.84</v>
      </c>
      <c r="H10" s="6">
        <v>4149108.08</v>
      </c>
      <c r="I10" s="6">
        <v>4242492.42</v>
      </c>
      <c r="J10" s="4">
        <v>4270820</v>
      </c>
      <c r="K10" s="6">
        <v>4278759.51</v>
      </c>
      <c r="L10" s="6">
        <v>4247809.9800000004</v>
      </c>
      <c r="M10" s="17">
        <v>4235582.5599999996</v>
      </c>
      <c r="N10" s="8">
        <f t="shared" si="0"/>
        <v>4261217</v>
      </c>
      <c r="O10" s="8">
        <f t="shared" si="1"/>
        <v>51134607.24000001</v>
      </c>
    </row>
    <row r="11" spans="1:15" x14ac:dyDescent="0.25">
      <c r="A11" s="14" t="s">
        <v>10</v>
      </c>
      <c r="B11" s="8">
        <v>137306</v>
      </c>
      <c r="C11" s="8">
        <v>140285</v>
      </c>
      <c r="D11" s="8">
        <v>137300.6</v>
      </c>
      <c r="E11" s="8">
        <v>135342</v>
      </c>
      <c r="F11" s="8">
        <v>133038.03</v>
      </c>
      <c r="G11" s="11">
        <v>132217</v>
      </c>
      <c r="H11" s="6">
        <v>134205</v>
      </c>
      <c r="I11" s="6">
        <v>137275</v>
      </c>
      <c r="J11" s="4">
        <v>134867</v>
      </c>
      <c r="K11" s="6">
        <v>128532</v>
      </c>
      <c r="L11" s="6">
        <v>125879</v>
      </c>
      <c r="M11" s="17">
        <v>126245</v>
      </c>
      <c r="N11" s="8">
        <f t="shared" si="0"/>
        <v>133541</v>
      </c>
      <c r="O11" s="8">
        <f t="shared" si="1"/>
        <v>1602491.63</v>
      </c>
    </row>
    <row r="12" spans="1:15" x14ac:dyDescent="0.25">
      <c r="A12" s="14" t="s">
        <v>11</v>
      </c>
      <c r="B12" s="8">
        <v>299810</v>
      </c>
      <c r="C12" s="8">
        <v>300065</v>
      </c>
      <c r="D12" s="8">
        <v>301981</v>
      </c>
      <c r="E12" s="8">
        <v>301302</v>
      </c>
      <c r="F12" s="8">
        <v>296385</v>
      </c>
      <c r="G12" s="11">
        <v>295258</v>
      </c>
      <c r="H12" s="6">
        <v>293465</v>
      </c>
      <c r="I12" s="6">
        <v>295689</v>
      </c>
      <c r="J12" s="4">
        <v>288200</v>
      </c>
      <c r="K12" s="6">
        <v>281523</v>
      </c>
      <c r="L12" s="6">
        <v>277149</v>
      </c>
      <c r="M12" s="17">
        <v>279489</v>
      </c>
      <c r="N12" s="8">
        <f t="shared" si="0"/>
        <v>292526</v>
      </c>
      <c r="O12" s="8">
        <f t="shared" si="1"/>
        <v>3510316</v>
      </c>
    </row>
    <row r="13" spans="1:15" x14ac:dyDescent="0.25">
      <c r="A13" s="14" t="s">
        <v>12</v>
      </c>
      <c r="B13" s="8">
        <v>381179</v>
      </c>
      <c r="C13" s="8">
        <v>376292</v>
      </c>
      <c r="D13" s="8">
        <v>394963</v>
      </c>
      <c r="E13" s="8">
        <v>381608</v>
      </c>
      <c r="F13" s="8">
        <v>371033</v>
      </c>
      <c r="G13" s="11">
        <v>371220</v>
      </c>
      <c r="H13" s="6">
        <v>369545</v>
      </c>
      <c r="I13" s="6">
        <v>381154</v>
      </c>
      <c r="J13" s="4">
        <v>373455</v>
      </c>
      <c r="K13" s="6">
        <v>377582</v>
      </c>
      <c r="L13" s="6">
        <v>375270</v>
      </c>
      <c r="M13" s="17">
        <v>371283</v>
      </c>
      <c r="N13" s="8">
        <f t="shared" si="0"/>
        <v>377049</v>
      </c>
      <c r="O13" s="8">
        <f t="shared" si="1"/>
        <v>4524584</v>
      </c>
    </row>
    <row r="14" spans="1:15" x14ac:dyDescent="0.25">
      <c r="A14" s="14" t="s">
        <v>13</v>
      </c>
      <c r="B14" s="8">
        <v>885064.26</v>
      </c>
      <c r="C14" s="8">
        <v>894439</v>
      </c>
      <c r="D14" s="8">
        <v>897340</v>
      </c>
      <c r="E14" s="8">
        <v>874835</v>
      </c>
      <c r="F14" s="8">
        <v>868139</v>
      </c>
      <c r="G14" s="11">
        <v>860632</v>
      </c>
      <c r="H14" s="6">
        <v>838546</v>
      </c>
      <c r="I14" s="6">
        <v>846762.6</v>
      </c>
      <c r="J14" s="4">
        <v>851751</v>
      </c>
      <c r="K14" s="6">
        <v>865196</v>
      </c>
      <c r="L14" s="6">
        <v>848223</v>
      </c>
      <c r="M14" s="17">
        <v>848921</v>
      </c>
      <c r="N14" s="8">
        <f t="shared" si="0"/>
        <v>864987</v>
      </c>
      <c r="O14" s="8">
        <f t="shared" si="1"/>
        <v>10379848.859999999</v>
      </c>
    </row>
    <row r="15" spans="1:15" x14ac:dyDescent="0.25">
      <c r="A15" s="14" t="s">
        <v>14</v>
      </c>
      <c r="B15" s="8">
        <v>441384</v>
      </c>
      <c r="C15" s="8">
        <v>443117</v>
      </c>
      <c r="D15" s="8">
        <v>446157</v>
      </c>
      <c r="E15" s="8">
        <v>425112.6</v>
      </c>
      <c r="F15" s="8">
        <v>425247</v>
      </c>
      <c r="G15" s="11">
        <v>437979</v>
      </c>
      <c r="H15" s="6">
        <v>426055</v>
      </c>
      <c r="I15" s="6">
        <v>429453</v>
      </c>
      <c r="J15" s="4">
        <v>434558</v>
      </c>
      <c r="K15" s="6">
        <v>432678</v>
      </c>
      <c r="L15" s="6">
        <v>424620</v>
      </c>
      <c r="M15" s="17">
        <v>424605</v>
      </c>
      <c r="N15" s="8">
        <f t="shared" si="0"/>
        <v>432580</v>
      </c>
      <c r="O15" s="8">
        <f t="shared" si="1"/>
        <v>5190965.5999999996</v>
      </c>
    </row>
    <row r="16" spans="1:15" x14ac:dyDescent="0.25">
      <c r="A16" s="14" t="s">
        <v>15</v>
      </c>
      <c r="B16" s="8">
        <v>782809</v>
      </c>
      <c r="C16" s="8">
        <v>789004</v>
      </c>
      <c r="D16" s="8">
        <v>793426</v>
      </c>
      <c r="E16" s="8">
        <v>783857.75</v>
      </c>
      <c r="F16" s="8">
        <v>776823</v>
      </c>
      <c r="G16" s="11">
        <v>774571</v>
      </c>
      <c r="H16" s="6">
        <v>751992.66</v>
      </c>
      <c r="I16" s="6">
        <v>771906</v>
      </c>
      <c r="J16" s="4">
        <v>772140</v>
      </c>
      <c r="K16" s="6">
        <v>785106</v>
      </c>
      <c r="L16" s="6">
        <v>776228</v>
      </c>
      <c r="M16" s="17">
        <v>775890.74</v>
      </c>
      <c r="N16" s="8">
        <f t="shared" si="0"/>
        <v>777813</v>
      </c>
      <c r="O16" s="8">
        <f t="shared" si="1"/>
        <v>9333754.1500000004</v>
      </c>
    </row>
    <row r="17" spans="1:15" x14ac:dyDescent="0.25">
      <c r="A17" s="14" t="s">
        <v>16</v>
      </c>
      <c r="B17" s="8">
        <v>253765</v>
      </c>
      <c r="C17" s="8">
        <v>257665</v>
      </c>
      <c r="D17" s="8">
        <v>256816</v>
      </c>
      <c r="E17" s="8">
        <v>250324</v>
      </c>
      <c r="F17" s="8">
        <v>250768</v>
      </c>
      <c r="G17" s="11">
        <v>254430.49</v>
      </c>
      <c r="H17" s="6">
        <v>250973</v>
      </c>
      <c r="I17" s="6">
        <v>248073</v>
      </c>
      <c r="J17" s="4">
        <v>258166</v>
      </c>
      <c r="K17" s="6">
        <v>262128</v>
      </c>
      <c r="L17" s="6">
        <v>258262</v>
      </c>
      <c r="M17" s="17">
        <v>260221</v>
      </c>
      <c r="N17" s="8">
        <f t="shared" si="0"/>
        <v>255133</v>
      </c>
      <c r="O17" s="8">
        <f t="shared" si="1"/>
        <v>3061591.49</v>
      </c>
    </row>
    <row r="18" spans="1:15" x14ac:dyDescent="0.25">
      <c r="A18" s="14" t="s">
        <v>17</v>
      </c>
      <c r="B18" s="8">
        <v>7929796.9400000004</v>
      </c>
      <c r="C18" s="8">
        <v>7976592.5499999998</v>
      </c>
      <c r="D18" s="8">
        <v>8030945.29</v>
      </c>
      <c r="E18" s="8">
        <v>7911648.0800000001</v>
      </c>
      <c r="F18" s="8">
        <v>7902377.54</v>
      </c>
      <c r="G18" s="11">
        <v>7957722.7999999998</v>
      </c>
      <c r="H18" s="6">
        <v>7773111.6900000004</v>
      </c>
      <c r="I18" s="6">
        <v>7961673.3399999999</v>
      </c>
      <c r="J18" s="4">
        <v>7986734.1399999997</v>
      </c>
      <c r="K18" s="6">
        <v>8007243.7800000003</v>
      </c>
      <c r="L18" s="6">
        <v>7987969.7999999998</v>
      </c>
      <c r="M18" s="17">
        <v>7906755.0999999996</v>
      </c>
      <c r="N18" s="8">
        <f t="shared" si="0"/>
        <v>7944381</v>
      </c>
      <c r="O18" s="8">
        <f t="shared" si="1"/>
        <v>95332571.049999982</v>
      </c>
    </row>
    <row r="19" spans="1:15" x14ac:dyDescent="0.25">
      <c r="A19" s="14" t="s">
        <v>18</v>
      </c>
      <c r="B19" s="8">
        <v>1172128.3</v>
      </c>
      <c r="C19" s="8">
        <v>1174392</v>
      </c>
      <c r="D19" s="8">
        <v>1193654.18</v>
      </c>
      <c r="E19" s="8">
        <v>1178246</v>
      </c>
      <c r="F19" s="8">
        <v>1163248</v>
      </c>
      <c r="G19" s="11">
        <v>1169814</v>
      </c>
      <c r="H19" s="6">
        <v>1137136</v>
      </c>
      <c r="I19" s="6">
        <v>1164075.6000000001</v>
      </c>
      <c r="J19" s="4">
        <v>1166057</v>
      </c>
      <c r="K19" s="6">
        <v>1169830</v>
      </c>
      <c r="L19" s="6">
        <v>1155527</v>
      </c>
      <c r="M19" s="17">
        <v>1138810.3999999999</v>
      </c>
      <c r="N19" s="8">
        <f t="shared" si="0"/>
        <v>1165243</v>
      </c>
      <c r="O19" s="8">
        <f t="shared" si="1"/>
        <v>13982918.48</v>
      </c>
    </row>
    <row r="20" spans="1:15" x14ac:dyDescent="0.25">
      <c r="A20" s="14" t="s">
        <v>19</v>
      </c>
      <c r="B20" s="8">
        <v>306330</v>
      </c>
      <c r="C20" s="8">
        <v>317483</v>
      </c>
      <c r="D20" s="8">
        <v>324469</v>
      </c>
      <c r="E20" s="8">
        <v>324548</v>
      </c>
      <c r="F20" s="8">
        <v>315117</v>
      </c>
      <c r="G20" s="11">
        <v>308202</v>
      </c>
      <c r="H20" s="6">
        <v>287147</v>
      </c>
      <c r="I20" s="6">
        <v>290218</v>
      </c>
      <c r="J20" s="4">
        <v>294175</v>
      </c>
      <c r="K20" s="6">
        <v>292431</v>
      </c>
      <c r="L20" s="6">
        <v>286809</v>
      </c>
      <c r="M20" s="17">
        <v>300692</v>
      </c>
      <c r="N20" s="8">
        <f t="shared" si="0"/>
        <v>303968</v>
      </c>
      <c r="O20" s="8">
        <f t="shared" si="1"/>
        <v>3647621</v>
      </c>
    </row>
    <row r="21" spans="1:15" x14ac:dyDescent="0.25">
      <c r="A21" s="14" t="s">
        <v>20</v>
      </c>
      <c r="B21" s="8">
        <v>775195</v>
      </c>
      <c r="C21" s="8">
        <v>765842.98</v>
      </c>
      <c r="D21" s="8">
        <v>762737</v>
      </c>
      <c r="E21" s="8">
        <v>759649.25</v>
      </c>
      <c r="F21" s="8">
        <v>768888</v>
      </c>
      <c r="G21" s="11">
        <v>761338.12</v>
      </c>
      <c r="H21" s="6">
        <v>738436</v>
      </c>
      <c r="I21" s="6">
        <v>755465.19</v>
      </c>
      <c r="J21" s="4">
        <v>760036</v>
      </c>
      <c r="K21" s="6">
        <v>765297</v>
      </c>
      <c r="L21" s="6">
        <v>779773</v>
      </c>
      <c r="M21" s="17">
        <v>783649</v>
      </c>
      <c r="N21" s="8">
        <f t="shared" si="0"/>
        <v>764692</v>
      </c>
      <c r="O21" s="8">
        <f t="shared" si="1"/>
        <v>9176306.5399999991</v>
      </c>
    </row>
    <row r="22" spans="1:15" x14ac:dyDescent="0.25">
      <c r="A22" s="14" t="s">
        <v>21</v>
      </c>
      <c r="B22" s="8">
        <v>627220</v>
      </c>
      <c r="C22" s="8">
        <v>621683.37</v>
      </c>
      <c r="D22" s="8">
        <v>640405.29</v>
      </c>
      <c r="E22" s="8">
        <v>629060</v>
      </c>
      <c r="F22" s="8">
        <v>614624</v>
      </c>
      <c r="G22" s="11">
        <v>614849</v>
      </c>
      <c r="H22" s="6">
        <v>615056.52</v>
      </c>
      <c r="I22" s="6">
        <v>619113.63</v>
      </c>
      <c r="J22" s="4">
        <v>620677</v>
      </c>
      <c r="K22" s="6">
        <v>627840</v>
      </c>
      <c r="L22" s="6">
        <v>609419</v>
      </c>
      <c r="M22" s="17">
        <v>607830</v>
      </c>
      <c r="N22" s="8">
        <f t="shared" si="0"/>
        <v>620648</v>
      </c>
      <c r="O22" s="8">
        <f t="shared" si="1"/>
        <v>7447777.8099999996</v>
      </c>
    </row>
    <row r="23" spans="1:15" x14ac:dyDescent="0.25">
      <c r="A23" s="14" t="s">
        <v>22</v>
      </c>
      <c r="B23" s="8">
        <v>1568709.4</v>
      </c>
      <c r="C23" s="8">
        <v>1559083.58</v>
      </c>
      <c r="D23" s="8">
        <v>1590791.24</v>
      </c>
      <c r="E23" s="8">
        <v>1545920.59</v>
      </c>
      <c r="F23" s="8">
        <v>1558012</v>
      </c>
      <c r="G23" s="11">
        <v>1548227.76</v>
      </c>
      <c r="H23" s="6">
        <v>1499545.84</v>
      </c>
      <c r="I23" s="6">
        <v>1512031.2</v>
      </c>
      <c r="J23" s="4">
        <v>1530756.85</v>
      </c>
      <c r="K23" s="6">
        <v>1545041.06</v>
      </c>
      <c r="L23" s="6">
        <v>1537895.21</v>
      </c>
      <c r="M23" s="17">
        <v>1546747.89</v>
      </c>
      <c r="N23" s="8">
        <f t="shared" si="0"/>
        <v>1545230</v>
      </c>
      <c r="O23" s="8">
        <f t="shared" si="1"/>
        <v>18542762.620000001</v>
      </c>
    </row>
    <row r="24" spans="1:15" x14ac:dyDescent="0.25">
      <c r="A24" s="14" t="s">
        <v>23</v>
      </c>
      <c r="B24" s="8">
        <v>71806</v>
      </c>
      <c r="C24" s="8">
        <v>72632</v>
      </c>
      <c r="D24" s="8">
        <v>75201</v>
      </c>
      <c r="E24" s="8">
        <v>76956.94</v>
      </c>
      <c r="F24" s="8">
        <v>74686</v>
      </c>
      <c r="G24" s="11">
        <v>74543</v>
      </c>
      <c r="H24" s="6">
        <v>73948</v>
      </c>
      <c r="I24" s="6">
        <v>76660</v>
      </c>
      <c r="J24" s="4">
        <v>73919</v>
      </c>
      <c r="K24" s="6">
        <v>73300</v>
      </c>
      <c r="L24" s="6">
        <v>67465</v>
      </c>
      <c r="M24" s="17">
        <v>64235</v>
      </c>
      <c r="N24" s="8">
        <f t="shared" si="0"/>
        <v>72946</v>
      </c>
      <c r="O24" s="8">
        <f t="shared" si="1"/>
        <v>875351.94</v>
      </c>
    </row>
    <row r="25" spans="1:15" x14ac:dyDescent="0.25">
      <c r="A25" s="14" t="s">
        <v>24</v>
      </c>
      <c r="B25" s="8">
        <v>1462622</v>
      </c>
      <c r="C25" s="8">
        <v>1463473</v>
      </c>
      <c r="D25" s="8">
        <v>1463679.64</v>
      </c>
      <c r="E25" s="8">
        <v>1450654</v>
      </c>
      <c r="F25" s="8">
        <v>1445640.11</v>
      </c>
      <c r="G25" s="11">
        <v>1453330</v>
      </c>
      <c r="H25" s="6">
        <v>1416094</v>
      </c>
      <c r="I25" s="6">
        <v>1432170.81</v>
      </c>
      <c r="J25" s="4">
        <v>1441843</v>
      </c>
      <c r="K25" s="6">
        <v>1448409</v>
      </c>
      <c r="L25" s="6">
        <v>1432366</v>
      </c>
      <c r="M25" s="17">
        <v>1422918</v>
      </c>
      <c r="N25" s="8">
        <f t="shared" si="0"/>
        <v>1444433</v>
      </c>
      <c r="O25" s="8">
        <f t="shared" si="1"/>
        <v>17333199.560000002</v>
      </c>
    </row>
    <row r="26" spans="1:15" x14ac:dyDescent="0.25">
      <c r="A26" s="14" t="s">
        <v>25</v>
      </c>
      <c r="B26" s="8">
        <v>163763</v>
      </c>
      <c r="C26" s="8">
        <v>167179</v>
      </c>
      <c r="D26" s="8">
        <v>164634</v>
      </c>
      <c r="E26" s="8">
        <v>203262</v>
      </c>
      <c r="F26" s="8">
        <v>171479</v>
      </c>
      <c r="G26" s="11">
        <v>161209</v>
      </c>
      <c r="H26" s="6">
        <v>160712</v>
      </c>
      <c r="I26" s="6">
        <v>165054</v>
      </c>
      <c r="J26" s="4">
        <v>165825</v>
      </c>
      <c r="K26" s="6">
        <v>163751</v>
      </c>
      <c r="L26" s="6">
        <v>169315</v>
      </c>
      <c r="M26" s="17">
        <v>162814</v>
      </c>
      <c r="N26" s="8">
        <f t="shared" si="0"/>
        <v>168250</v>
      </c>
      <c r="O26" s="8">
        <f t="shared" si="1"/>
        <v>2018997</v>
      </c>
    </row>
    <row r="27" spans="1:15" x14ac:dyDescent="0.25">
      <c r="A27" s="14" t="s">
        <v>26</v>
      </c>
      <c r="B27" s="8">
        <v>664076</v>
      </c>
      <c r="C27" s="8">
        <v>672236.68</v>
      </c>
      <c r="D27" s="8">
        <v>669722</v>
      </c>
      <c r="E27" s="8">
        <v>662891</v>
      </c>
      <c r="F27" s="8">
        <v>651444</v>
      </c>
      <c r="G27" s="11">
        <v>655235</v>
      </c>
      <c r="H27" s="6">
        <v>645308.74</v>
      </c>
      <c r="I27" s="6">
        <v>648852</v>
      </c>
      <c r="J27" s="4">
        <v>651012</v>
      </c>
      <c r="K27" s="6">
        <v>655563</v>
      </c>
      <c r="L27" s="6">
        <v>642168</v>
      </c>
      <c r="M27" s="17">
        <v>633919</v>
      </c>
      <c r="N27" s="8">
        <f t="shared" si="0"/>
        <v>654369</v>
      </c>
      <c r="O27" s="8">
        <f t="shared" si="1"/>
        <v>7852427.4199999999</v>
      </c>
    </row>
    <row r="28" spans="1:15" x14ac:dyDescent="0.25">
      <c r="A28" s="14" t="s">
        <v>27</v>
      </c>
      <c r="B28" s="8">
        <v>422849</v>
      </c>
      <c r="C28" s="8">
        <v>431425</v>
      </c>
      <c r="D28" s="8">
        <v>429098</v>
      </c>
      <c r="E28" s="8">
        <v>418374.6</v>
      </c>
      <c r="F28" s="8">
        <v>413823</v>
      </c>
      <c r="G28" s="11">
        <v>401258</v>
      </c>
      <c r="H28" s="6">
        <v>385898</v>
      </c>
      <c r="I28" s="6">
        <v>385630</v>
      </c>
      <c r="J28" s="4">
        <v>383471</v>
      </c>
      <c r="K28" s="6">
        <v>396394</v>
      </c>
      <c r="L28" s="6">
        <v>390673</v>
      </c>
      <c r="M28" s="17">
        <v>390742</v>
      </c>
      <c r="N28" s="8">
        <f t="shared" si="0"/>
        <v>404136</v>
      </c>
      <c r="O28" s="8">
        <f t="shared" si="1"/>
        <v>4849635.5999999996</v>
      </c>
    </row>
    <row r="29" spans="1:15" x14ac:dyDescent="0.25">
      <c r="A29" s="14" t="s">
        <v>28</v>
      </c>
      <c r="B29" s="8">
        <v>271628</v>
      </c>
      <c r="C29" s="8">
        <v>270437</v>
      </c>
      <c r="D29" s="8">
        <v>275110</v>
      </c>
      <c r="E29" s="8">
        <v>270665</v>
      </c>
      <c r="F29" s="8">
        <v>266995</v>
      </c>
      <c r="G29" s="11">
        <v>269357</v>
      </c>
      <c r="H29" s="6">
        <v>267573</v>
      </c>
      <c r="I29" s="6">
        <v>260622</v>
      </c>
      <c r="J29" s="4">
        <v>262342</v>
      </c>
      <c r="K29" s="6">
        <v>276176</v>
      </c>
      <c r="L29" s="6">
        <v>278785</v>
      </c>
      <c r="M29" s="17">
        <v>279206</v>
      </c>
      <c r="N29" s="8">
        <f t="shared" si="0"/>
        <v>270741</v>
      </c>
      <c r="O29" s="8">
        <f t="shared" si="1"/>
        <v>3248896</v>
      </c>
    </row>
    <row r="30" spans="1:15" x14ac:dyDescent="0.25">
      <c r="A30" s="14" t="s">
        <v>29</v>
      </c>
      <c r="B30" s="8">
        <v>266286</v>
      </c>
      <c r="C30" s="8">
        <v>277081</v>
      </c>
      <c r="D30" s="8">
        <v>279907</v>
      </c>
      <c r="E30" s="8">
        <v>275976</v>
      </c>
      <c r="F30" s="8">
        <v>280587</v>
      </c>
      <c r="G30" s="11">
        <v>278286</v>
      </c>
      <c r="H30" s="6">
        <v>265861</v>
      </c>
      <c r="I30" s="6">
        <v>273300</v>
      </c>
      <c r="J30" s="4">
        <v>267893</v>
      </c>
      <c r="K30" s="6">
        <v>267830.02</v>
      </c>
      <c r="L30" s="6">
        <v>264493</v>
      </c>
      <c r="M30" s="17">
        <v>265164</v>
      </c>
      <c r="N30" s="8">
        <f t="shared" si="0"/>
        <v>271889</v>
      </c>
      <c r="O30" s="8">
        <f t="shared" si="1"/>
        <v>3262664.02</v>
      </c>
    </row>
    <row r="31" spans="1:15" x14ac:dyDescent="0.25">
      <c r="A31" s="14" t="s">
        <v>30</v>
      </c>
      <c r="B31" s="8">
        <v>98361</v>
      </c>
      <c r="C31" s="8">
        <v>92832</v>
      </c>
      <c r="D31" s="8">
        <v>94439</v>
      </c>
      <c r="E31" s="8">
        <v>97544</v>
      </c>
      <c r="F31" s="8">
        <v>98259</v>
      </c>
      <c r="G31" s="11">
        <v>99876</v>
      </c>
      <c r="H31" s="6">
        <v>98456</v>
      </c>
      <c r="I31" s="6">
        <v>95176</v>
      </c>
      <c r="J31" s="4">
        <v>90864</v>
      </c>
      <c r="K31" s="6">
        <v>91303</v>
      </c>
      <c r="L31" s="6">
        <v>92934</v>
      </c>
      <c r="M31" s="17">
        <v>89110</v>
      </c>
      <c r="N31" s="8">
        <f t="shared" si="0"/>
        <v>94930</v>
      </c>
      <c r="O31" s="8">
        <f t="shared" si="1"/>
        <v>1139154</v>
      </c>
    </row>
    <row r="32" spans="1:15" x14ac:dyDescent="0.25">
      <c r="A32" s="14" t="s">
        <v>31</v>
      </c>
      <c r="B32" s="8">
        <v>370008</v>
      </c>
      <c r="C32" s="8">
        <v>377669</v>
      </c>
      <c r="D32" s="8">
        <v>371760</v>
      </c>
      <c r="E32" s="8">
        <v>369166</v>
      </c>
      <c r="F32" s="8">
        <v>373699.8</v>
      </c>
      <c r="G32" s="11">
        <v>377070</v>
      </c>
      <c r="H32" s="6">
        <v>361579</v>
      </c>
      <c r="I32" s="6">
        <v>369805</v>
      </c>
      <c r="J32" s="4">
        <v>373973</v>
      </c>
      <c r="K32" s="6">
        <v>374710</v>
      </c>
      <c r="L32" s="6">
        <v>369248.87</v>
      </c>
      <c r="M32" s="17">
        <v>363567</v>
      </c>
      <c r="N32" s="8">
        <f t="shared" si="0"/>
        <v>371021</v>
      </c>
      <c r="O32" s="8">
        <f t="shared" si="1"/>
        <v>4452255.67</v>
      </c>
    </row>
    <row r="33" spans="1:15" x14ac:dyDescent="0.25">
      <c r="A33" s="14" t="s">
        <v>32</v>
      </c>
      <c r="B33" s="8">
        <v>1036625.28</v>
      </c>
      <c r="C33" s="8">
        <v>1049444</v>
      </c>
      <c r="D33" s="8">
        <v>1050291.56</v>
      </c>
      <c r="E33" s="8">
        <v>1029755.8</v>
      </c>
      <c r="F33" s="8">
        <v>1045105</v>
      </c>
      <c r="G33" s="11">
        <v>1035212</v>
      </c>
      <c r="H33" s="6">
        <v>1014447</v>
      </c>
      <c r="I33" s="6">
        <v>1025465</v>
      </c>
      <c r="J33" s="4">
        <v>1012676</v>
      </c>
      <c r="K33" s="6">
        <v>1023720.49</v>
      </c>
      <c r="L33" s="6">
        <v>994536</v>
      </c>
      <c r="M33" s="17">
        <v>980542</v>
      </c>
      <c r="N33" s="8">
        <f t="shared" si="0"/>
        <v>1024818</v>
      </c>
      <c r="O33" s="8">
        <f t="shared" si="1"/>
        <v>12297820.130000001</v>
      </c>
    </row>
    <row r="34" spans="1:15" x14ac:dyDescent="0.25">
      <c r="A34" s="14" t="s">
        <v>33</v>
      </c>
      <c r="B34" s="8">
        <v>612632.19999999995</v>
      </c>
      <c r="C34" s="8">
        <v>609491</v>
      </c>
      <c r="D34" s="8">
        <v>619402</v>
      </c>
      <c r="E34" s="8">
        <v>609379</v>
      </c>
      <c r="F34" s="8">
        <v>602079</v>
      </c>
      <c r="G34" s="11">
        <v>610407</v>
      </c>
      <c r="H34" s="6">
        <v>592196</v>
      </c>
      <c r="I34" s="6">
        <v>602760</v>
      </c>
      <c r="J34" s="4">
        <v>603678</v>
      </c>
      <c r="K34" s="6">
        <v>614782</v>
      </c>
      <c r="L34" s="6">
        <v>608672</v>
      </c>
      <c r="M34" s="17">
        <v>598692</v>
      </c>
      <c r="N34" s="8">
        <f t="shared" si="0"/>
        <v>607014</v>
      </c>
      <c r="O34" s="8">
        <f t="shared" si="1"/>
        <v>7284170.2000000002</v>
      </c>
    </row>
    <row r="35" spans="1:15" x14ac:dyDescent="0.25">
      <c r="A35" s="14" t="s">
        <v>34</v>
      </c>
      <c r="B35" s="8">
        <v>3473880.54</v>
      </c>
      <c r="C35" s="8">
        <v>3528886</v>
      </c>
      <c r="D35" s="8">
        <v>3588621.63</v>
      </c>
      <c r="E35" s="8">
        <v>3536329.08</v>
      </c>
      <c r="F35" s="8">
        <v>3511754</v>
      </c>
      <c r="G35" s="11">
        <v>3509192</v>
      </c>
      <c r="H35" s="6">
        <v>3419501.36</v>
      </c>
      <c r="I35" s="6">
        <v>3472450.12</v>
      </c>
      <c r="J35" s="4">
        <v>3485629.22</v>
      </c>
      <c r="K35" s="6">
        <v>3444616.8</v>
      </c>
      <c r="L35" s="6">
        <v>3456276.11</v>
      </c>
      <c r="M35" s="17">
        <v>3454287.61</v>
      </c>
      <c r="N35" s="8">
        <f t="shared" si="0"/>
        <v>3490119</v>
      </c>
      <c r="O35" s="8">
        <f t="shared" si="1"/>
        <v>41881424.469999999</v>
      </c>
    </row>
    <row r="36" spans="1:15" x14ac:dyDescent="0.25">
      <c r="A36" s="14" t="s">
        <v>35</v>
      </c>
      <c r="B36" s="8">
        <v>184035</v>
      </c>
      <c r="C36" s="8">
        <v>190330</v>
      </c>
      <c r="D36" s="8">
        <v>196235</v>
      </c>
      <c r="E36" s="8">
        <v>193809</v>
      </c>
      <c r="F36" s="8">
        <v>197820</v>
      </c>
      <c r="G36" s="11">
        <v>199675</v>
      </c>
      <c r="H36" s="6">
        <v>196296</v>
      </c>
      <c r="I36" s="6">
        <v>194789</v>
      </c>
      <c r="J36" s="4">
        <v>199043</v>
      </c>
      <c r="K36" s="6">
        <v>193350</v>
      </c>
      <c r="L36" s="6">
        <v>183129</v>
      </c>
      <c r="M36" s="17">
        <v>185081</v>
      </c>
      <c r="N36" s="8">
        <f t="shared" si="0"/>
        <v>192799</v>
      </c>
      <c r="O36" s="8">
        <f t="shared" si="1"/>
        <v>2313592</v>
      </c>
    </row>
    <row r="37" spans="1:15" x14ac:dyDescent="0.25">
      <c r="A37" s="14" t="s">
        <v>36</v>
      </c>
      <c r="B37" s="8">
        <v>1569355</v>
      </c>
      <c r="C37" s="8">
        <v>1593918</v>
      </c>
      <c r="D37" s="8">
        <v>1606738.97</v>
      </c>
      <c r="E37" s="8">
        <v>1594652</v>
      </c>
      <c r="F37" s="8">
        <v>1569471.66</v>
      </c>
      <c r="G37" s="11">
        <v>1554370.34</v>
      </c>
      <c r="H37" s="6">
        <v>1539408.87</v>
      </c>
      <c r="I37" s="6">
        <v>1550521.64</v>
      </c>
      <c r="J37" s="4">
        <v>1577203</v>
      </c>
      <c r="K37" s="6">
        <v>1592745.24</v>
      </c>
      <c r="L37" s="6">
        <v>1578649.96</v>
      </c>
      <c r="M37" s="17">
        <v>1584808.89</v>
      </c>
      <c r="N37" s="8">
        <f t="shared" si="0"/>
        <v>1575987</v>
      </c>
      <c r="O37" s="8">
        <f t="shared" si="1"/>
        <v>18911843.57</v>
      </c>
    </row>
    <row r="38" spans="1:15" x14ac:dyDescent="0.25">
      <c r="A38" s="14" t="s">
        <v>37</v>
      </c>
      <c r="B38" s="8">
        <v>197105</v>
      </c>
      <c r="C38" s="8">
        <v>199725</v>
      </c>
      <c r="D38" s="8">
        <v>200727</v>
      </c>
      <c r="E38" s="8">
        <v>197956</v>
      </c>
      <c r="F38" s="8">
        <v>194163</v>
      </c>
      <c r="G38" s="11">
        <v>190218</v>
      </c>
      <c r="H38" s="6">
        <v>182429</v>
      </c>
      <c r="I38" s="6">
        <v>190278</v>
      </c>
      <c r="J38" s="4">
        <v>190963</v>
      </c>
      <c r="K38" s="6">
        <v>193840</v>
      </c>
      <c r="L38" s="6">
        <v>191377</v>
      </c>
      <c r="M38" s="17">
        <v>193571</v>
      </c>
      <c r="N38" s="8">
        <f t="shared" si="0"/>
        <v>193529</v>
      </c>
      <c r="O38" s="8">
        <f t="shared" si="1"/>
        <v>2322352</v>
      </c>
    </row>
    <row r="39" spans="1:15" x14ac:dyDescent="0.25">
      <c r="A39" s="14" t="s">
        <v>38</v>
      </c>
      <c r="B39" s="8">
        <v>444288.16</v>
      </c>
      <c r="C39" s="8">
        <v>444074</v>
      </c>
      <c r="D39" s="8">
        <v>456225</v>
      </c>
      <c r="E39" s="8">
        <v>476479</v>
      </c>
      <c r="F39" s="8">
        <v>452289</v>
      </c>
      <c r="G39" s="11">
        <v>452417</v>
      </c>
      <c r="H39" s="6">
        <v>431903</v>
      </c>
      <c r="I39" s="6">
        <v>450027</v>
      </c>
      <c r="J39" s="4">
        <v>447950</v>
      </c>
      <c r="K39" s="6">
        <v>448531</v>
      </c>
      <c r="L39" s="6">
        <v>445843.12</v>
      </c>
      <c r="M39" s="17">
        <v>444304</v>
      </c>
      <c r="N39" s="8">
        <f t="shared" si="0"/>
        <v>449528</v>
      </c>
      <c r="O39" s="8">
        <f t="shared" si="1"/>
        <v>5394330.2800000003</v>
      </c>
    </row>
    <row r="40" spans="1:15" x14ac:dyDescent="0.25">
      <c r="A40" s="14" t="s">
        <v>39</v>
      </c>
      <c r="B40" s="8">
        <v>438208</v>
      </c>
      <c r="C40" s="8">
        <v>435219</v>
      </c>
      <c r="D40" s="8">
        <v>429392</v>
      </c>
      <c r="E40" s="8">
        <v>425535</v>
      </c>
      <c r="F40" s="8">
        <v>418044</v>
      </c>
      <c r="G40" s="11">
        <v>414929</v>
      </c>
      <c r="H40" s="6">
        <v>405857</v>
      </c>
      <c r="I40" s="6">
        <v>421594</v>
      </c>
      <c r="J40" s="4">
        <v>419023</v>
      </c>
      <c r="K40" s="6">
        <v>428091</v>
      </c>
      <c r="L40" s="6">
        <v>410008</v>
      </c>
      <c r="M40" s="17">
        <v>416904</v>
      </c>
      <c r="N40" s="8">
        <f t="shared" si="0"/>
        <v>421900</v>
      </c>
      <c r="O40" s="8">
        <f t="shared" si="1"/>
        <v>5062804</v>
      </c>
    </row>
    <row r="41" spans="1:15" x14ac:dyDescent="0.25">
      <c r="A41" s="14" t="s">
        <v>40</v>
      </c>
      <c r="B41" s="8">
        <v>1110853</v>
      </c>
      <c r="C41" s="8">
        <v>1108508</v>
      </c>
      <c r="D41" s="8">
        <v>1112688</v>
      </c>
      <c r="E41" s="8">
        <v>1101586</v>
      </c>
      <c r="F41" s="8">
        <v>1102039</v>
      </c>
      <c r="G41" s="11">
        <v>1082982.1599999999</v>
      </c>
      <c r="H41" s="6">
        <v>1062119.47</v>
      </c>
      <c r="I41" s="6">
        <v>1093918</v>
      </c>
      <c r="J41" s="4">
        <v>1090347</v>
      </c>
      <c r="K41" s="6">
        <v>1098570.82</v>
      </c>
      <c r="L41" s="6">
        <v>1087708</v>
      </c>
      <c r="M41" s="17">
        <v>1082299</v>
      </c>
      <c r="N41" s="8">
        <f t="shared" si="0"/>
        <v>1094468</v>
      </c>
      <c r="O41" s="8">
        <f t="shared" si="1"/>
        <v>13133618.449999999</v>
      </c>
    </row>
    <row r="42" spans="1:15" x14ac:dyDescent="0.25">
      <c r="A42" s="14" t="s">
        <v>41</v>
      </c>
      <c r="B42" s="8">
        <v>1833044.15</v>
      </c>
      <c r="C42" s="8">
        <v>1808936</v>
      </c>
      <c r="D42" s="8">
        <v>1819891.8</v>
      </c>
      <c r="E42" s="8">
        <v>1808096</v>
      </c>
      <c r="F42" s="8">
        <v>1788320</v>
      </c>
      <c r="G42" s="11">
        <v>1779423</v>
      </c>
      <c r="H42" s="6">
        <v>1760905</v>
      </c>
      <c r="I42" s="6">
        <v>1776836</v>
      </c>
      <c r="J42" s="4">
        <v>1779002</v>
      </c>
      <c r="K42" s="6">
        <v>1789937</v>
      </c>
      <c r="L42" s="6">
        <v>1759331</v>
      </c>
      <c r="M42" s="17">
        <v>1767608</v>
      </c>
      <c r="N42" s="8">
        <f t="shared" si="0"/>
        <v>1789277</v>
      </c>
      <c r="O42" s="8">
        <f t="shared" si="1"/>
        <v>21471329.949999999</v>
      </c>
    </row>
    <row r="43" spans="1:15" x14ac:dyDescent="0.25">
      <c r="A43" s="14" t="s">
        <v>42</v>
      </c>
      <c r="B43" s="8">
        <v>770333</v>
      </c>
      <c r="C43" s="8">
        <v>776040</v>
      </c>
      <c r="D43" s="8">
        <v>783787.06</v>
      </c>
      <c r="E43" s="8">
        <v>767571.85</v>
      </c>
      <c r="F43" s="8">
        <v>756720</v>
      </c>
      <c r="G43" s="11">
        <v>757068</v>
      </c>
      <c r="H43" s="6">
        <v>736333.89</v>
      </c>
      <c r="I43" s="6">
        <v>740503.55</v>
      </c>
      <c r="J43" s="4">
        <v>724164.13</v>
      </c>
      <c r="K43" s="6">
        <v>732501</v>
      </c>
      <c r="L43" s="6">
        <v>716304</v>
      </c>
      <c r="M43" s="17">
        <v>734991</v>
      </c>
      <c r="N43" s="8">
        <f t="shared" si="0"/>
        <v>749693</v>
      </c>
      <c r="O43" s="8">
        <f t="shared" si="1"/>
        <v>8996317.4800000004</v>
      </c>
    </row>
    <row r="44" spans="1:15" x14ac:dyDescent="0.25">
      <c r="A44" s="14" t="s">
        <v>43</v>
      </c>
      <c r="B44" s="8">
        <v>250117</v>
      </c>
      <c r="C44" s="8">
        <v>244878</v>
      </c>
      <c r="D44" s="8">
        <v>252923</v>
      </c>
      <c r="E44" s="8">
        <v>243751</v>
      </c>
      <c r="F44" s="8">
        <v>244943</v>
      </c>
      <c r="G44" s="11">
        <v>244712</v>
      </c>
      <c r="H44" s="6">
        <v>241144.74</v>
      </c>
      <c r="I44" s="6">
        <v>248966</v>
      </c>
      <c r="J44" s="4">
        <v>244198</v>
      </c>
      <c r="K44" s="6">
        <v>248880</v>
      </c>
      <c r="L44" s="6">
        <v>247596</v>
      </c>
      <c r="M44" s="17">
        <v>250405</v>
      </c>
      <c r="N44" s="8">
        <f t="shared" si="0"/>
        <v>246876</v>
      </c>
      <c r="O44" s="8">
        <f t="shared" si="1"/>
        <v>2962513.74</v>
      </c>
    </row>
    <row r="45" spans="1:15" x14ac:dyDescent="0.25">
      <c r="A45" s="14" t="s">
        <v>44</v>
      </c>
      <c r="B45" s="10">
        <v>43166156.549999997</v>
      </c>
      <c r="C45" s="10">
        <v>42812049.119999997</v>
      </c>
      <c r="D45" s="10">
        <v>42919038.43</v>
      </c>
      <c r="E45" s="10">
        <v>41798971.460000001</v>
      </c>
      <c r="F45" s="10">
        <v>42080186.859999999</v>
      </c>
      <c r="G45" s="7">
        <v>43199166</v>
      </c>
      <c r="H45" s="7">
        <v>41079258.590000004</v>
      </c>
      <c r="I45" s="7">
        <v>44733357.299999997</v>
      </c>
      <c r="J45" s="5">
        <v>45742536.280000001</v>
      </c>
      <c r="K45" s="7">
        <v>41286523.619999997</v>
      </c>
      <c r="L45" s="7">
        <v>41285797.359999999</v>
      </c>
      <c r="M45" s="7">
        <v>40858797.539999999</v>
      </c>
      <c r="N45" s="7">
        <f t="shared" si="0"/>
        <v>42580153</v>
      </c>
      <c r="O45" s="7">
        <f t="shared" si="1"/>
        <v>510961839.11000007</v>
      </c>
    </row>
    <row r="46" spans="1:15" x14ac:dyDescent="0.25">
      <c r="A46" s="14" t="s">
        <v>45</v>
      </c>
      <c r="B46" s="8">
        <v>748597</v>
      </c>
      <c r="C46" s="8">
        <v>759269</v>
      </c>
      <c r="D46" s="8">
        <v>764825.84</v>
      </c>
      <c r="E46" s="8">
        <v>739528</v>
      </c>
      <c r="F46" s="8">
        <v>737823.5</v>
      </c>
      <c r="G46" s="11">
        <v>709025</v>
      </c>
      <c r="H46" s="6">
        <v>711927</v>
      </c>
      <c r="I46" s="6">
        <v>714615</v>
      </c>
      <c r="J46" s="4">
        <v>713501</v>
      </c>
      <c r="K46" s="6">
        <v>721546</v>
      </c>
      <c r="L46" s="6">
        <v>715022</v>
      </c>
      <c r="M46" s="17">
        <v>709705</v>
      </c>
      <c r="N46" s="8">
        <f t="shared" si="0"/>
        <v>728782</v>
      </c>
      <c r="O46" s="8">
        <f t="shared" si="1"/>
        <v>8745384.3399999999</v>
      </c>
    </row>
    <row r="47" spans="1:15" x14ac:dyDescent="0.25">
      <c r="A47" s="14" t="s">
        <v>46</v>
      </c>
      <c r="B47" s="8">
        <v>506647</v>
      </c>
      <c r="C47" s="8">
        <v>508447</v>
      </c>
      <c r="D47" s="8">
        <v>511840</v>
      </c>
      <c r="E47" s="8">
        <v>498773.52</v>
      </c>
      <c r="F47" s="8">
        <v>487448</v>
      </c>
      <c r="G47" s="11">
        <v>498999</v>
      </c>
      <c r="H47" s="6">
        <v>492650</v>
      </c>
      <c r="I47" s="6">
        <v>507935</v>
      </c>
      <c r="J47" s="4">
        <v>507020</v>
      </c>
      <c r="K47" s="6">
        <v>504997</v>
      </c>
      <c r="L47" s="6">
        <v>497267</v>
      </c>
      <c r="M47" s="17">
        <v>491483</v>
      </c>
      <c r="N47" s="8">
        <f t="shared" si="0"/>
        <v>501126</v>
      </c>
      <c r="O47" s="8">
        <f t="shared" si="1"/>
        <v>6013506.5199999996</v>
      </c>
    </row>
    <row r="48" spans="1:15" x14ac:dyDescent="0.25">
      <c r="A48" s="14" t="s">
        <v>47</v>
      </c>
      <c r="B48" s="8">
        <v>506789.31</v>
      </c>
      <c r="C48" s="8">
        <v>498894</v>
      </c>
      <c r="D48" s="8">
        <v>506221</v>
      </c>
      <c r="E48" s="8">
        <v>503558</v>
      </c>
      <c r="F48" s="8">
        <v>486089</v>
      </c>
      <c r="G48" s="11">
        <v>478550</v>
      </c>
      <c r="H48" s="6">
        <v>465055</v>
      </c>
      <c r="I48" s="6">
        <v>466909</v>
      </c>
      <c r="J48" s="4">
        <v>468948</v>
      </c>
      <c r="K48" s="6">
        <v>473590</v>
      </c>
      <c r="L48" s="6">
        <v>461362</v>
      </c>
      <c r="M48" s="17">
        <v>465104</v>
      </c>
      <c r="N48" s="8">
        <f t="shared" si="0"/>
        <v>481756</v>
      </c>
      <c r="O48" s="8">
        <f t="shared" si="1"/>
        <v>5781069.3100000005</v>
      </c>
    </row>
    <row r="49" spans="1:15" x14ac:dyDescent="0.25">
      <c r="A49" s="14" t="s">
        <v>48</v>
      </c>
      <c r="B49" s="8">
        <v>2017869.08</v>
      </c>
      <c r="C49" s="8">
        <v>2010749</v>
      </c>
      <c r="D49" s="8">
        <v>2023454.89</v>
      </c>
      <c r="E49" s="8">
        <v>1990435</v>
      </c>
      <c r="F49" s="8">
        <v>1986652.21</v>
      </c>
      <c r="G49" s="11">
        <v>1991960</v>
      </c>
      <c r="H49" s="6">
        <v>1923322.12</v>
      </c>
      <c r="I49" s="6">
        <v>1988771.24</v>
      </c>
      <c r="J49" s="4">
        <v>2032241</v>
      </c>
      <c r="K49" s="6">
        <v>2028653.13</v>
      </c>
      <c r="L49" s="6">
        <v>2012817.33</v>
      </c>
      <c r="M49" s="17">
        <v>2020902.28</v>
      </c>
      <c r="N49" s="8">
        <f t="shared" si="0"/>
        <v>2002319</v>
      </c>
      <c r="O49" s="8">
        <f t="shared" si="1"/>
        <v>24027827.280000001</v>
      </c>
    </row>
    <row r="50" spans="1:15" x14ac:dyDescent="0.25">
      <c r="A50" s="14" t="s">
        <v>49</v>
      </c>
      <c r="B50" s="8">
        <v>502045</v>
      </c>
      <c r="C50" s="8">
        <v>512456</v>
      </c>
      <c r="D50" s="8">
        <v>502290</v>
      </c>
      <c r="E50" s="8">
        <v>498552</v>
      </c>
      <c r="F50" s="8">
        <v>490905</v>
      </c>
      <c r="G50" s="11">
        <v>486648</v>
      </c>
      <c r="H50" s="6">
        <v>462718</v>
      </c>
      <c r="I50" s="6">
        <v>484212</v>
      </c>
      <c r="J50" s="4">
        <v>485129</v>
      </c>
      <c r="K50" s="6">
        <v>486508</v>
      </c>
      <c r="L50" s="6">
        <v>494002</v>
      </c>
      <c r="M50" s="17">
        <v>497041</v>
      </c>
      <c r="N50" s="8">
        <f t="shared" si="0"/>
        <v>491876</v>
      </c>
      <c r="O50" s="8">
        <f t="shared" si="1"/>
        <v>5902506</v>
      </c>
    </row>
    <row r="51" spans="1:15" x14ac:dyDescent="0.25">
      <c r="A51" s="14" t="s">
        <v>50</v>
      </c>
      <c r="B51" s="8">
        <v>76562</v>
      </c>
      <c r="C51" s="8">
        <v>73531</v>
      </c>
      <c r="D51" s="8">
        <v>75123</v>
      </c>
      <c r="E51" s="8">
        <v>72968</v>
      </c>
      <c r="F51" s="8">
        <v>72301</v>
      </c>
      <c r="G51" s="11">
        <v>74015</v>
      </c>
      <c r="H51" s="6">
        <v>73248</v>
      </c>
      <c r="I51" s="6">
        <v>71796</v>
      </c>
      <c r="J51" s="4">
        <v>71285</v>
      </c>
      <c r="K51" s="6">
        <v>73789</v>
      </c>
      <c r="L51" s="6">
        <v>69960</v>
      </c>
      <c r="M51" s="17">
        <v>71188</v>
      </c>
      <c r="N51" s="8">
        <f t="shared" si="0"/>
        <v>72981</v>
      </c>
      <c r="O51" s="8">
        <f t="shared" si="1"/>
        <v>875766</v>
      </c>
    </row>
    <row r="52" spans="1:15" x14ac:dyDescent="0.25">
      <c r="A52" s="14" t="s">
        <v>51</v>
      </c>
      <c r="B52" s="8">
        <v>316604</v>
      </c>
      <c r="C52" s="8">
        <v>322326</v>
      </c>
      <c r="D52" s="8">
        <v>326724</v>
      </c>
      <c r="E52" s="8">
        <v>322329</v>
      </c>
      <c r="F52" s="8">
        <v>314955</v>
      </c>
      <c r="G52" s="11">
        <v>314622</v>
      </c>
      <c r="H52" s="6">
        <v>306682.48</v>
      </c>
      <c r="I52" s="6">
        <v>321688</v>
      </c>
      <c r="J52" s="4">
        <v>319532</v>
      </c>
      <c r="K52" s="6">
        <v>331132</v>
      </c>
      <c r="L52" s="6">
        <v>327000</v>
      </c>
      <c r="M52" s="17">
        <v>318042</v>
      </c>
      <c r="N52" s="8">
        <f t="shared" si="0"/>
        <v>320136</v>
      </c>
      <c r="O52" s="8">
        <f t="shared" si="1"/>
        <v>3841636.48</v>
      </c>
    </row>
    <row r="53" spans="1:15" x14ac:dyDescent="0.25">
      <c r="A53" s="14" t="s">
        <v>52</v>
      </c>
      <c r="B53" s="8">
        <v>600478.11</v>
      </c>
      <c r="C53" s="8">
        <v>609980</v>
      </c>
      <c r="D53" s="8">
        <v>599224.43999999994</v>
      </c>
      <c r="E53" s="8">
        <v>600822</v>
      </c>
      <c r="F53" s="8">
        <v>602603</v>
      </c>
      <c r="G53" s="11">
        <v>599967</v>
      </c>
      <c r="H53" s="6">
        <v>570666</v>
      </c>
      <c r="I53" s="6">
        <v>593890</v>
      </c>
      <c r="J53" s="4">
        <v>584191.02</v>
      </c>
      <c r="K53" s="6">
        <v>581779</v>
      </c>
      <c r="L53" s="6">
        <v>582072</v>
      </c>
      <c r="M53" s="17">
        <v>587442</v>
      </c>
      <c r="N53" s="8">
        <f t="shared" si="0"/>
        <v>592760</v>
      </c>
      <c r="O53" s="8">
        <f t="shared" si="1"/>
        <v>7113114.5700000003</v>
      </c>
    </row>
    <row r="54" spans="1:15" x14ac:dyDescent="0.25">
      <c r="A54" s="14" t="s">
        <v>53</v>
      </c>
      <c r="B54" s="8">
        <v>940161.49</v>
      </c>
      <c r="C54" s="8">
        <v>922582</v>
      </c>
      <c r="D54" s="8">
        <v>929706.8</v>
      </c>
      <c r="E54" s="8">
        <v>913323</v>
      </c>
      <c r="F54" s="8">
        <v>912117</v>
      </c>
      <c r="G54" s="11">
        <v>905843</v>
      </c>
      <c r="H54" s="6">
        <v>884305</v>
      </c>
      <c r="I54" s="6">
        <v>876118</v>
      </c>
      <c r="J54" s="4">
        <v>884851</v>
      </c>
      <c r="K54" s="6">
        <v>899632</v>
      </c>
      <c r="L54" s="6">
        <v>879409</v>
      </c>
      <c r="M54" s="17">
        <v>881311</v>
      </c>
      <c r="N54" s="8">
        <f t="shared" si="0"/>
        <v>902447</v>
      </c>
      <c r="O54" s="8">
        <f t="shared" si="1"/>
        <v>10829359.289999999</v>
      </c>
    </row>
    <row r="55" spans="1:15" x14ac:dyDescent="0.25">
      <c r="A55" s="14" t="s">
        <v>54</v>
      </c>
      <c r="B55" s="8">
        <v>253709</v>
      </c>
      <c r="C55" s="8">
        <v>251155</v>
      </c>
      <c r="D55" s="8">
        <v>248977</v>
      </c>
      <c r="E55" s="8">
        <v>249938</v>
      </c>
      <c r="F55" s="8">
        <v>240963</v>
      </c>
      <c r="G55" s="11">
        <v>241738</v>
      </c>
      <c r="H55" s="6">
        <v>246601</v>
      </c>
      <c r="I55" s="6">
        <v>239205</v>
      </c>
      <c r="J55" s="4">
        <v>250918</v>
      </c>
      <c r="K55" s="6">
        <v>249378</v>
      </c>
      <c r="L55" s="6">
        <v>258209</v>
      </c>
      <c r="M55" s="17">
        <v>246778</v>
      </c>
      <c r="N55" s="8">
        <f t="shared" si="0"/>
        <v>248131</v>
      </c>
      <c r="O55" s="8">
        <f t="shared" si="1"/>
        <v>2977569</v>
      </c>
    </row>
    <row r="56" spans="1:15" x14ac:dyDescent="0.25">
      <c r="A56" s="14" t="s">
        <v>55</v>
      </c>
      <c r="B56" s="8">
        <v>5080857.2699999996</v>
      </c>
      <c r="C56" s="8">
        <v>5080280.8600000003</v>
      </c>
      <c r="D56" s="8">
        <v>5113411.93</v>
      </c>
      <c r="E56" s="8">
        <v>5104665.76</v>
      </c>
      <c r="F56" s="8">
        <v>5496114.0700000003</v>
      </c>
      <c r="G56" s="11">
        <v>5119195.0199999996</v>
      </c>
      <c r="H56" s="6">
        <v>5001235.41</v>
      </c>
      <c r="I56" s="6">
        <v>5090989</v>
      </c>
      <c r="J56" s="4">
        <v>5049406.8099999996</v>
      </c>
      <c r="K56" s="6">
        <v>5045861.74</v>
      </c>
      <c r="L56" s="6">
        <v>5026355</v>
      </c>
      <c r="M56" s="17">
        <v>4943973.3899999997</v>
      </c>
      <c r="N56" s="8">
        <f t="shared" si="0"/>
        <v>5096029</v>
      </c>
      <c r="O56" s="8">
        <f t="shared" si="1"/>
        <v>61152346.260000005</v>
      </c>
    </row>
    <row r="57" spans="1:15" x14ac:dyDescent="0.25">
      <c r="A57" s="14" t="s">
        <v>56</v>
      </c>
      <c r="B57" s="8">
        <v>334954</v>
      </c>
      <c r="C57" s="8">
        <v>336722</v>
      </c>
      <c r="D57" s="8">
        <v>342898</v>
      </c>
      <c r="E57" s="8">
        <v>329462</v>
      </c>
      <c r="F57" s="8">
        <v>335614</v>
      </c>
      <c r="G57" s="11">
        <v>327557</v>
      </c>
      <c r="H57" s="6">
        <v>331558</v>
      </c>
      <c r="I57" s="6">
        <v>332631</v>
      </c>
      <c r="J57" s="4">
        <v>337579</v>
      </c>
      <c r="K57" s="6">
        <v>340505</v>
      </c>
      <c r="L57" s="6">
        <v>329442</v>
      </c>
      <c r="M57" s="17">
        <v>330719</v>
      </c>
      <c r="N57" s="8">
        <f t="shared" si="0"/>
        <v>334137</v>
      </c>
      <c r="O57" s="8">
        <f t="shared" si="1"/>
        <v>4009641</v>
      </c>
    </row>
    <row r="58" spans="1:15" x14ac:dyDescent="0.25">
      <c r="A58" s="14" t="s">
        <v>57</v>
      </c>
      <c r="B58" s="8">
        <v>3880981.36</v>
      </c>
      <c r="C58" s="8">
        <v>3905046.55</v>
      </c>
      <c r="D58" s="8">
        <v>3887230.63</v>
      </c>
      <c r="E58" s="8">
        <v>3818613</v>
      </c>
      <c r="F58" s="8">
        <v>3813933.83</v>
      </c>
      <c r="G58" s="11">
        <v>3776036.01</v>
      </c>
      <c r="H58" s="6">
        <v>3710920.28</v>
      </c>
      <c r="I58" s="6">
        <v>3781022.58</v>
      </c>
      <c r="J58" s="4">
        <v>3775201.38</v>
      </c>
      <c r="K58" s="6">
        <v>3759257.41</v>
      </c>
      <c r="L58" s="6">
        <v>3748485.8</v>
      </c>
      <c r="M58" s="17">
        <v>3709895.09</v>
      </c>
      <c r="N58" s="8">
        <f t="shared" si="0"/>
        <v>3797219</v>
      </c>
      <c r="O58" s="8">
        <f t="shared" si="1"/>
        <v>45566623.920000002</v>
      </c>
    </row>
    <row r="59" spans="1:15" x14ac:dyDescent="0.25">
      <c r="A59" s="14" t="s">
        <v>58</v>
      </c>
      <c r="B59" s="8">
        <v>317963</v>
      </c>
      <c r="C59" s="8">
        <v>333997</v>
      </c>
      <c r="D59" s="8">
        <v>331179</v>
      </c>
      <c r="E59" s="8">
        <v>329379</v>
      </c>
      <c r="F59" s="8">
        <v>324556</v>
      </c>
      <c r="G59" s="11">
        <v>319099</v>
      </c>
      <c r="H59" s="6">
        <v>315001</v>
      </c>
      <c r="I59" s="6">
        <v>315902</v>
      </c>
      <c r="J59" s="4">
        <v>314523</v>
      </c>
      <c r="K59" s="6">
        <v>309181</v>
      </c>
      <c r="L59" s="6">
        <v>309956</v>
      </c>
      <c r="M59" s="17">
        <v>320228</v>
      </c>
      <c r="N59" s="8">
        <f t="shared" si="0"/>
        <v>320080</v>
      </c>
      <c r="O59" s="8">
        <f t="shared" si="1"/>
        <v>3840964</v>
      </c>
    </row>
    <row r="60" spans="1:15" x14ac:dyDescent="0.25">
      <c r="A60" s="14" t="s">
        <v>59</v>
      </c>
      <c r="B60" s="8">
        <v>708610</v>
      </c>
      <c r="C60" s="8">
        <v>698373</v>
      </c>
      <c r="D60" s="8">
        <v>715338</v>
      </c>
      <c r="E60" s="8">
        <v>709189.39</v>
      </c>
      <c r="F60" s="8">
        <v>701014</v>
      </c>
      <c r="G60" s="11">
        <v>693115.37</v>
      </c>
      <c r="H60" s="6">
        <v>682354</v>
      </c>
      <c r="I60" s="6">
        <v>685236</v>
      </c>
      <c r="J60" s="4">
        <v>675896</v>
      </c>
      <c r="K60" s="6">
        <v>687006.94</v>
      </c>
      <c r="L60" s="6">
        <v>696111</v>
      </c>
      <c r="M60" s="17">
        <v>679432</v>
      </c>
      <c r="N60" s="8">
        <f t="shared" si="0"/>
        <v>694306</v>
      </c>
      <c r="O60" s="8">
        <f t="shared" si="1"/>
        <v>8331675.6999999993</v>
      </c>
    </row>
    <row r="61" spans="1:15" x14ac:dyDescent="0.25">
      <c r="A61" s="14" t="s">
        <v>60</v>
      </c>
      <c r="B61" s="8">
        <v>1081948</v>
      </c>
      <c r="C61" s="8">
        <v>1088618</v>
      </c>
      <c r="D61" s="8">
        <v>1089438</v>
      </c>
      <c r="E61" s="8">
        <v>1077812.57</v>
      </c>
      <c r="F61" s="8">
        <v>1047484</v>
      </c>
      <c r="G61" s="11">
        <v>1050847</v>
      </c>
      <c r="H61" s="6">
        <v>1033496</v>
      </c>
      <c r="I61" s="6">
        <v>1035090.2</v>
      </c>
      <c r="J61" s="4">
        <v>1054695</v>
      </c>
      <c r="K61" s="6">
        <v>1067094</v>
      </c>
      <c r="L61" s="6">
        <v>1059868</v>
      </c>
      <c r="M61" s="17">
        <v>1063273</v>
      </c>
      <c r="N61" s="8">
        <f t="shared" si="0"/>
        <v>1062472</v>
      </c>
      <c r="O61" s="8">
        <f t="shared" si="1"/>
        <v>12749663.77</v>
      </c>
    </row>
    <row r="62" spans="1:15" x14ac:dyDescent="0.25">
      <c r="A62" s="14" t="s">
        <v>61</v>
      </c>
      <c r="B62" s="8">
        <v>290010</v>
      </c>
      <c r="C62" s="8">
        <v>294934</v>
      </c>
      <c r="D62" s="8">
        <v>285432</v>
      </c>
      <c r="E62" s="8">
        <v>292057</v>
      </c>
      <c r="F62" s="8">
        <v>288369</v>
      </c>
      <c r="G62" s="11">
        <v>282886</v>
      </c>
      <c r="H62" s="6">
        <v>275779</v>
      </c>
      <c r="I62" s="6">
        <v>265359</v>
      </c>
      <c r="J62" s="4">
        <v>266582</v>
      </c>
      <c r="K62" s="6">
        <v>268526</v>
      </c>
      <c r="L62" s="6">
        <v>271104.01</v>
      </c>
      <c r="M62" s="17">
        <v>279967</v>
      </c>
      <c r="N62" s="8">
        <f t="shared" si="0"/>
        <v>280084</v>
      </c>
      <c r="O62" s="8">
        <f t="shared" si="1"/>
        <v>3361005.01</v>
      </c>
    </row>
    <row r="63" spans="1:15" x14ac:dyDescent="0.25">
      <c r="A63" s="14" t="s">
        <v>62</v>
      </c>
      <c r="B63" s="8">
        <v>738140.53</v>
      </c>
      <c r="C63" s="8">
        <v>741653</v>
      </c>
      <c r="D63" s="8">
        <v>755081</v>
      </c>
      <c r="E63" s="8">
        <v>732155</v>
      </c>
      <c r="F63" s="8">
        <v>714598</v>
      </c>
      <c r="G63" s="11">
        <v>713822</v>
      </c>
      <c r="H63" s="6">
        <v>699224.63</v>
      </c>
      <c r="I63" s="6">
        <v>710690.15</v>
      </c>
      <c r="J63" s="4">
        <v>709706.61</v>
      </c>
      <c r="K63" s="6">
        <v>718108</v>
      </c>
      <c r="L63" s="6">
        <v>716246.38</v>
      </c>
      <c r="M63" s="17">
        <v>704813.21</v>
      </c>
      <c r="N63" s="8">
        <f t="shared" si="0"/>
        <v>721187</v>
      </c>
      <c r="O63" s="8">
        <f t="shared" si="1"/>
        <v>8654238.5100000016</v>
      </c>
    </row>
    <row r="64" spans="1:15" x14ac:dyDescent="0.25">
      <c r="A64" s="14" t="s">
        <v>63</v>
      </c>
      <c r="B64" s="8">
        <v>2021637</v>
      </c>
      <c r="C64" s="8">
        <v>2023944</v>
      </c>
      <c r="D64" s="8">
        <v>2033644.1</v>
      </c>
      <c r="E64" s="8">
        <v>1996142</v>
      </c>
      <c r="F64" s="8">
        <v>1986440.98</v>
      </c>
      <c r="G64" s="11">
        <v>1988239</v>
      </c>
      <c r="H64" s="6">
        <v>1939797</v>
      </c>
      <c r="I64" s="6">
        <v>1958031.98</v>
      </c>
      <c r="J64" s="4">
        <v>1971191</v>
      </c>
      <c r="K64" s="6">
        <v>1987485</v>
      </c>
      <c r="L64" s="6">
        <v>1980496.19</v>
      </c>
      <c r="M64" s="17">
        <v>1988474</v>
      </c>
      <c r="N64" s="8">
        <f t="shared" si="0"/>
        <v>1989627</v>
      </c>
      <c r="O64" s="8">
        <f t="shared" si="1"/>
        <v>23875522.250000004</v>
      </c>
    </row>
    <row r="65" spans="1:15" x14ac:dyDescent="0.25">
      <c r="A65" s="14" t="s">
        <v>64</v>
      </c>
      <c r="B65" s="8">
        <v>271999</v>
      </c>
      <c r="C65" s="8">
        <v>265897</v>
      </c>
      <c r="D65" s="8">
        <v>271553</v>
      </c>
      <c r="E65" s="8">
        <v>275092</v>
      </c>
      <c r="F65" s="8">
        <v>269286</v>
      </c>
      <c r="G65" s="11">
        <v>267428</v>
      </c>
      <c r="H65" s="6">
        <v>257117</v>
      </c>
      <c r="I65" s="6">
        <v>274879</v>
      </c>
      <c r="J65" s="4">
        <v>266567.25</v>
      </c>
      <c r="K65" s="6">
        <v>266151</v>
      </c>
      <c r="L65" s="6">
        <v>259413</v>
      </c>
      <c r="M65" s="17">
        <v>258886</v>
      </c>
      <c r="N65" s="8">
        <f t="shared" si="0"/>
        <v>267022</v>
      </c>
      <c r="O65" s="8">
        <f t="shared" si="1"/>
        <v>3204268.25</v>
      </c>
    </row>
    <row r="66" spans="1:15" x14ac:dyDescent="0.25">
      <c r="A66" s="14" t="s">
        <v>65</v>
      </c>
      <c r="B66" s="8">
        <v>360577</v>
      </c>
      <c r="C66" s="8">
        <v>368356.8</v>
      </c>
      <c r="D66" s="8">
        <v>359528</v>
      </c>
      <c r="E66" s="8">
        <v>354018</v>
      </c>
      <c r="F66" s="8">
        <v>339101</v>
      </c>
      <c r="G66" s="11">
        <v>334120</v>
      </c>
      <c r="H66" s="6">
        <v>322702</v>
      </c>
      <c r="I66" s="6">
        <v>338868</v>
      </c>
      <c r="J66" s="4">
        <v>329652</v>
      </c>
      <c r="K66" s="6">
        <v>335555</v>
      </c>
      <c r="L66" s="6">
        <v>330373</v>
      </c>
      <c r="M66" s="17">
        <v>335609</v>
      </c>
      <c r="N66" s="8">
        <f t="shared" si="0"/>
        <v>342372</v>
      </c>
      <c r="O66" s="8">
        <f t="shared" si="1"/>
        <v>4108459.8</v>
      </c>
    </row>
    <row r="67" spans="1:15" x14ac:dyDescent="0.25">
      <c r="A67" s="14" t="s">
        <v>66</v>
      </c>
      <c r="B67" s="8">
        <v>342411</v>
      </c>
      <c r="C67" s="8">
        <v>352004</v>
      </c>
      <c r="D67" s="8">
        <v>357347</v>
      </c>
      <c r="E67" s="8">
        <v>352812</v>
      </c>
      <c r="F67" s="8">
        <v>349592</v>
      </c>
      <c r="G67" s="11">
        <v>350202</v>
      </c>
      <c r="H67" s="6">
        <v>340007</v>
      </c>
      <c r="I67" s="6">
        <v>356808</v>
      </c>
      <c r="J67" s="4">
        <v>353703.76</v>
      </c>
      <c r="K67" s="6">
        <v>354719</v>
      </c>
      <c r="L67" s="6">
        <v>355980</v>
      </c>
      <c r="M67" s="17">
        <v>351305</v>
      </c>
      <c r="N67" s="8">
        <f t="shared" si="0"/>
        <v>351408</v>
      </c>
      <c r="O67" s="8">
        <f t="shared" si="1"/>
        <v>4216890.76</v>
      </c>
    </row>
    <row r="68" spans="1:15" x14ac:dyDescent="0.25">
      <c r="A68" s="14" t="s">
        <v>67</v>
      </c>
      <c r="B68" s="8">
        <v>246511</v>
      </c>
      <c r="C68" s="8">
        <v>250211.4</v>
      </c>
      <c r="D68" s="8">
        <v>249227</v>
      </c>
      <c r="E68" s="8">
        <v>240899</v>
      </c>
      <c r="F68" s="8">
        <v>238508</v>
      </c>
      <c r="G68" s="11">
        <v>234955</v>
      </c>
      <c r="H68" s="6">
        <v>228657</v>
      </c>
      <c r="I68" s="6">
        <v>228125</v>
      </c>
      <c r="J68" s="4">
        <v>230952</v>
      </c>
      <c r="K68" s="6">
        <v>232215</v>
      </c>
      <c r="L68" s="6">
        <v>225257</v>
      </c>
      <c r="M68" s="17">
        <v>231322.08</v>
      </c>
      <c r="N68" s="8">
        <f t="shared" si="0"/>
        <v>236403</v>
      </c>
      <c r="O68" s="8">
        <f t="shared" si="1"/>
        <v>2836839.48</v>
      </c>
    </row>
    <row r="69" spans="1:15" x14ac:dyDescent="0.25">
      <c r="A69" s="14" t="s">
        <v>68</v>
      </c>
      <c r="B69" s="8">
        <v>1290821.21</v>
      </c>
      <c r="C69" s="8">
        <v>1290754</v>
      </c>
      <c r="D69" s="8">
        <v>1311790</v>
      </c>
      <c r="E69" s="8">
        <v>1305722</v>
      </c>
      <c r="F69" s="8">
        <v>1288650</v>
      </c>
      <c r="G69" s="11">
        <v>1267792</v>
      </c>
      <c r="H69" s="6">
        <v>1240517</v>
      </c>
      <c r="I69" s="6">
        <v>1267281</v>
      </c>
      <c r="J69" s="4">
        <v>1271289</v>
      </c>
      <c r="K69" s="6">
        <v>1280997</v>
      </c>
      <c r="L69" s="6">
        <v>1273076</v>
      </c>
      <c r="M69" s="17">
        <v>1255903</v>
      </c>
      <c r="N69" s="8">
        <f t="shared" si="0"/>
        <v>1278716</v>
      </c>
      <c r="O69" s="8">
        <f t="shared" si="1"/>
        <v>15344592.210000001</v>
      </c>
    </row>
    <row r="70" spans="1:15" x14ac:dyDescent="0.25">
      <c r="A70" s="14" t="s">
        <v>69</v>
      </c>
      <c r="B70" s="8">
        <v>292335.87</v>
      </c>
      <c r="C70" s="8">
        <v>301104</v>
      </c>
      <c r="D70" s="8">
        <v>297034</v>
      </c>
      <c r="E70" s="8">
        <v>298525</v>
      </c>
      <c r="F70" s="8">
        <v>295961</v>
      </c>
      <c r="G70" s="11">
        <v>290728</v>
      </c>
      <c r="H70" s="6">
        <v>284760</v>
      </c>
      <c r="I70" s="6">
        <v>289965.08</v>
      </c>
      <c r="J70" s="4">
        <v>287093</v>
      </c>
      <c r="K70" s="6">
        <v>298264</v>
      </c>
      <c r="L70" s="6">
        <v>293761</v>
      </c>
      <c r="M70" s="17">
        <v>280072</v>
      </c>
      <c r="N70" s="8">
        <f t="shared" ref="N70:N85" si="2">ROUND(AVERAGE(B70:M70),0)</f>
        <v>292467</v>
      </c>
      <c r="O70" s="8">
        <f t="shared" si="1"/>
        <v>3509602.95</v>
      </c>
    </row>
    <row r="71" spans="1:15" x14ac:dyDescent="0.25">
      <c r="A71" s="14" t="s">
        <v>70</v>
      </c>
      <c r="B71" s="8">
        <v>1086669</v>
      </c>
      <c r="C71" s="8">
        <v>1098765.6599999999</v>
      </c>
      <c r="D71" s="8">
        <v>1104149.28</v>
      </c>
      <c r="E71" s="8">
        <v>1077051.1299999999</v>
      </c>
      <c r="F71" s="8">
        <v>1066132</v>
      </c>
      <c r="G71" s="11">
        <v>1050009</v>
      </c>
      <c r="H71" s="6">
        <v>1035610</v>
      </c>
      <c r="I71" s="6">
        <v>1087442</v>
      </c>
      <c r="J71" s="4">
        <v>1055879</v>
      </c>
      <c r="K71" s="6">
        <v>1062168</v>
      </c>
      <c r="L71" s="6">
        <v>1045359</v>
      </c>
      <c r="M71" s="17">
        <v>1046521</v>
      </c>
      <c r="N71" s="8">
        <f t="shared" si="2"/>
        <v>1067980</v>
      </c>
      <c r="O71" s="8">
        <f t="shared" ref="O71:O85" si="3">SUM(B71:M71)</f>
        <v>12815755.07</v>
      </c>
    </row>
    <row r="72" spans="1:15" x14ac:dyDescent="0.25">
      <c r="A72" s="14" t="s">
        <v>71</v>
      </c>
      <c r="B72" s="8">
        <v>2571836</v>
      </c>
      <c r="C72" s="8">
        <v>2556207</v>
      </c>
      <c r="D72" s="8">
        <v>2582117.42</v>
      </c>
      <c r="E72" s="8">
        <v>2574692</v>
      </c>
      <c r="F72" s="8">
        <v>2559675.6800000002</v>
      </c>
      <c r="G72" s="11">
        <v>2533111.65</v>
      </c>
      <c r="H72" s="6">
        <v>2496121.5</v>
      </c>
      <c r="I72" s="6">
        <v>2578869.2000000002</v>
      </c>
      <c r="J72" s="4">
        <v>2554609</v>
      </c>
      <c r="K72" s="6">
        <v>2541175</v>
      </c>
      <c r="L72" s="6">
        <v>2553186.08</v>
      </c>
      <c r="M72" s="17">
        <v>2535894</v>
      </c>
      <c r="N72" s="8">
        <f t="shared" si="2"/>
        <v>2553125</v>
      </c>
      <c r="O72" s="8">
        <f t="shared" si="3"/>
        <v>30637494.530000001</v>
      </c>
    </row>
    <row r="73" spans="1:15" x14ac:dyDescent="0.25">
      <c r="A73" s="14" t="s">
        <v>72</v>
      </c>
      <c r="B73" s="8">
        <v>728433</v>
      </c>
      <c r="C73" s="8">
        <v>730579</v>
      </c>
      <c r="D73" s="8">
        <v>739458</v>
      </c>
      <c r="E73" s="8">
        <v>712907</v>
      </c>
      <c r="F73" s="8">
        <v>712280</v>
      </c>
      <c r="G73" s="11">
        <v>710890</v>
      </c>
      <c r="H73" s="6">
        <v>686550</v>
      </c>
      <c r="I73" s="6">
        <v>712125</v>
      </c>
      <c r="J73" s="4">
        <v>705344</v>
      </c>
      <c r="K73" s="6">
        <v>741071</v>
      </c>
      <c r="L73" s="6">
        <v>718801</v>
      </c>
      <c r="M73" s="17">
        <v>735028</v>
      </c>
      <c r="N73" s="8">
        <f t="shared" si="2"/>
        <v>719456</v>
      </c>
      <c r="O73" s="8">
        <f t="shared" si="3"/>
        <v>8633466</v>
      </c>
    </row>
    <row r="74" spans="1:15" x14ac:dyDescent="0.25">
      <c r="A74" s="14" t="s">
        <v>73</v>
      </c>
      <c r="B74" s="8">
        <v>404249</v>
      </c>
      <c r="C74" s="8">
        <v>406677</v>
      </c>
      <c r="D74" s="8">
        <v>419348</v>
      </c>
      <c r="E74" s="8">
        <v>416472</v>
      </c>
      <c r="F74" s="8">
        <v>418275</v>
      </c>
      <c r="G74" s="11">
        <v>403985</v>
      </c>
      <c r="H74" s="6">
        <v>400087.01</v>
      </c>
      <c r="I74" s="6">
        <v>406185</v>
      </c>
      <c r="J74" s="4">
        <v>408721.2</v>
      </c>
      <c r="K74" s="6">
        <v>415205</v>
      </c>
      <c r="L74" s="6">
        <v>408062</v>
      </c>
      <c r="M74" s="17">
        <v>407420</v>
      </c>
      <c r="N74" s="8">
        <f t="shared" si="2"/>
        <v>409557</v>
      </c>
      <c r="O74" s="8">
        <f t="shared" si="3"/>
        <v>4914686.21</v>
      </c>
    </row>
    <row r="75" spans="1:15" x14ac:dyDescent="0.25">
      <c r="A75" s="14" t="s">
        <v>74</v>
      </c>
      <c r="B75" s="8">
        <v>2643304</v>
      </c>
      <c r="C75" s="8">
        <v>2665252.7000000002</v>
      </c>
      <c r="D75" s="8">
        <v>2666991</v>
      </c>
      <c r="E75" s="8">
        <v>2646206</v>
      </c>
      <c r="F75" s="8">
        <v>2618390</v>
      </c>
      <c r="G75" s="11">
        <v>2636994</v>
      </c>
      <c r="H75" s="6">
        <v>2577683.48</v>
      </c>
      <c r="I75" s="6">
        <v>2625100</v>
      </c>
      <c r="J75" s="4">
        <v>2632900</v>
      </c>
      <c r="K75" s="6">
        <v>2650200.7999999998</v>
      </c>
      <c r="L75" s="6">
        <v>2638288.5699999998</v>
      </c>
      <c r="M75" s="17">
        <v>2584435.85</v>
      </c>
      <c r="N75" s="8">
        <f t="shared" si="2"/>
        <v>2632146</v>
      </c>
      <c r="O75" s="8">
        <f t="shared" si="3"/>
        <v>31585746.400000002</v>
      </c>
    </row>
    <row r="76" spans="1:15" x14ac:dyDescent="0.25">
      <c r="A76" s="14" t="s">
        <v>75</v>
      </c>
      <c r="B76" s="8">
        <v>1474644.4</v>
      </c>
      <c r="C76" s="8">
        <v>1474351.96</v>
      </c>
      <c r="D76" s="8">
        <v>1445707</v>
      </c>
      <c r="E76" s="8">
        <v>1450196.32</v>
      </c>
      <c r="F76" s="8">
        <v>1426324.59</v>
      </c>
      <c r="G76" s="11">
        <v>1406953.7</v>
      </c>
      <c r="H76" s="6">
        <v>1374731</v>
      </c>
      <c r="I76" s="6">
        <v>1424460.4</v>
      </c>
      <c r="J76" s="4">
        <v>1415987.25</v>
      </c>
      <c r="K76" s="6">
        <v>1422500.62</v>
      </c>
      <c r="L76" s="6">
        <v>1426925</v>
      </c>
      <c r="M76" s="17">
        <v>1423853</v>
      </c>
      <c r="N76" s="8">
        <f t="shared" si="2"/>
        <v>1430553</v>
      </c>
      <c r="O76" s="8">
        <f t="shared" si="3"/>
        <v>17166635.239999998</v>
      </c>
    </row>
    <row r="77" spans="1:15" x14ac:dyDescent="0.25">
      <c r="A77" s="14" t="s">
        <v>76</v>
      </c>
      <c r="B77" s="8">
        <v>395935</v>
      </c>
      <c r="C77" s="8">
        <v>385155</v>
      </c>
      <c r="D77" s="8">
        <v>384168.8</v>
      </c>
      <c r="E77" s="8">
        <v>378221</v>
      </c>
      <c r="F77" s="8">
        <v>379224</v>
      </c>
      <c r="G77" s="11">
        <v>372912</v>
      </c>
      <c r="H77" s="6">
        <v>389296.73</v>
      </c>
      <c r="I77" s="6">
        <v>387776</v>
      </c>
      <c r="J77" s="4">
        <v>386921</v>
      </c>
      <c r="K77" s="6">
        <v>380154</v>
      </c>
      <c r="L77" s="6">
        <v>373215</v>
      </c>
      <c r="M77" s="17">
        <v>362022</v>
      </c>
      <c r="N77" s="8">
        <f t="shared" si="2"/>
        <v>381250</v>
      </c>
      <c r="O77" s="8">
        <f t="shared" si="3"/>
        <v>4575000.5299999993</v>
      </c>
    </row>
    <row r="78" spans="1:15" x14ac:dyDescent="0.25">
      <c r="A78" s="14" t="s">
        <v>77</v>
      </c>
      <c r="B78" s="8">
        <v>55949</v>
      </c>
      <c r="C78" s="8">
        <v>55540</v>
      </c>
      <c r="D78" s="8">
        <v>54185</v>
      </c>
      <c r="E78" s="8">
        <v>52647</v>
      </c>
      <c r="F78" s="8">
        <v>56185</v>
      </c>
      <c r="G78" s="11">
        <v>54618</v>
      </c>
      <c r="H78" s="6">
        <v>53518</v>
      </c>
      <c r="I78" s="6">
        <v>53104</v>
      </c>
      <c r="J78" s="4">
        <v>53841</v>
      </c>
      <c r="K78" s="6">
        <v>49639</v>
      </c>
      <c r="L78" s="6">
        <v>43204</v>
      </c>
      <c r="M78" s="17">
        <v>48444</v>
      </c>
      <c r="N78" s="8">
        <f t="shared" si="2"/>
        <v>52573</v>
      </c>
      <c r="O78" s="8">
        <f t="shared" si="3"/>
        <v>630874</v>
      </c>
    </row>
    <row r="79" spans="1:15" x14ac:dyDescent="0.25">
      <c r="A79" s="14" t="s">
        <v>78</v>
      </c>
      <c r="B79" s="8">
        <v>19318</v>
      </c>
      <c r="C79" s="8">
        <v>19821</v>
      </c>
      <c r="D79" s="8">
        <v>21152</v>
      </c>
      <c r="E79" s="8">
        <v>20323</v>
      </c>
      <c r="F79" s="8">
        <v>21404</v>
      </c>
      <c r="G79" s="11">
        <v>21261</v>
      </c>
      <c r="H79" s="6">
        <v>21412</v>
      </c>
      <c r="I79" s="6">
        <v>22046</v>
      </c>
      <c r="J79" s="4">
        <v>22559</v>
      </c>
      <c r="K79" s="6">
        <v>20906</v>
      </c>
      <c r="L79" s="6">
        <v>18566</v>
      </c>
      <c r="M79" s="17">
        <v>17141</v>
      </c>
      <c r="N79" s="8">
        <f t="shared" si="2"/>
        <v>20492</v>
      </c>
      <c r="O79" s="8">
        <f t="shared" si="3"/>
        <v>245909</v>
      </c>
    </row>
    <row r="80" spans="1:15" x14ac:dyDescent="0.25">
      <c r="A80" s="14" t="s">
        <v>79</v>
      </c>
      <c r="B80" s="8">
        <v>7322</v>
      </c>
      <c r="C80" s="8">
        <v>7183</v>
      </c>
      <c r="D80" s="8">
        <v>7367</v>
      </c>
      <c r="E80" s="8">
        <v>7897</v>
      </c>
      <c r="F80" s="8">
        <v>7241</v>
      </c>
      <c r="G80" s="11">
        <v>5776</v>
      </c>
      <c r="H80" s="6">
        <v>7173</v>
      </c>
      <c r="I80" s="6">
        <v>7846</v>
      </c>
      <c r="J80" s="4">
        <v>8364</v>
      </c>
      <c r="K80" s="6">
        <v>10439</v>
      </c>
      <c r="L80" s="6">
        <v>9478</v>
      </c>
      <c r="M80" s="17">
        <v>8660</v>
      </c>
      <c r="N80" s="8">
        <f t="shared" si="2"/>
        <v>7896</v>
      </c>
      <c r="O80" s="8">
        <f t="shared" si="3"/>
        <v>94746</v>
      </c>
    </row>
    <row r="81" spans="1:15" x14ac:dyDescent="0.25">
      <c r="A81" s="14" t="s">
        <v>80</v>
      </c>
      <c r="B81" s="8">
        <v>231069</v>
      </c>
      <c r="C81" s="8">
        <v>235027.23</v>
      </c>
      <c r="D81" s="8">
        <v>235658</v>
      </c>
      <c r="E81" s="8">
        <v>229727</v>
      </c>
      <c r="F81" s="8">
        <v>235912</v>
      </c>
      <c r="G81" s="11">
        <v>227974</v>
      </c>
      <c r="H81" s="6">
        <v>220240</v>
      </c>
      <c r="I81" s="6">
        <v>225000</v>
      </c>
      <c r="J81" s="4">
        <v>220375</v>
      </c>
      <c r="K81" s="6">
        <v>208312</v>
      </c>
      <c r="L81" s="6">
        <v>218688</v>
      </c>
      <c r="M81" s="17">
        <v>228612</v>
      </c>
      <c r="N81" s="8">
        <f t="shared" si="2"/>
        <v>226383</v>
      </c>
      <c r="O81" s="8">
        <f t="shared" si="3"/>
        <v>2716594.23</v>
      </c>
    </row>
    <row r="82" spans="1:15" x14ac:dyDescent="0.25">
      <c r="A82" s="14" t="s">
        <v>81</v>
      </c>
      <c r="B82" s="8">
        <v>44110</v>
      </c>
      <c r="C82" s="8">
        <v>40292</v>
      </c>
      <c r="D82" s="8">
        <v>40981</v>
      </c>
      <c r="E82" s="8">
        <v>39511</v>
      </c>
      <c r="F82" s="8">
        <v>40667</v>
      </c>
      <c r="G82" s="11">
        <v>41966.8</v>
      </c>
      <c r="H82" s="6">
        <v>42634</v>
      </c>
      <c r="I82" s="6">
        <v>40988</v>
      </c>
      <c r="J82" s="4">
        <v>41607</v>
      </c>
      <c r="K82" s="6">
        <v>42404</v>
      </c>
      <c r="L82" s="6">
        <v>41669</v>
      </c>
      <c r="M82" s="17">
        <v>40697</v>
      </c>
      <c r="N82" s="8">
        <f t="shared" si="2"/>
        <v>41461</v>
      </c>
      <c r="O82" s="8">
        <f t="shared" si="3"/>
        <v>497526.8</v>
      </c>
    </row>
    <row r="83" spans="1:15" x14ac:dyDescent="0.25">
      <c r="A83" s="14" t="s">
        <v>1</v>
      </c>
      <c r="B83" s="8">
        <v>27683</v>
      </c>
      <c r="C83" s="8">
        <v>29058</v>
      </c>
      <c r="D83" s="8">
        <v>31089</v>
      </c>
      <c r="E83" s="8">
        <v>38847</v>
      </c>
      <c r="F83" s="8">
        <v>31424</v>
      </c>
      <c r="G83" s="11">
        <v>34345</v>
      </c>
      <c r="H83" s="6">
        <v>33657</v>
      </c>
      <c r="I83" s="6">
        <v>34538</v>
      </c>
      <c r="J83" s="4">
        <v>31228</v>
      </c>
      <c r="K83" s="6">
        <v>33240</v>
      </c>
      <c r="L83" s="6">
        <v>31408</v>
      </c>
      <c r="M83" s="17">
        <v>31889</v>
      </c>
      <c r="N83" s="8">
        <f t="shared" si="2"/>
        <v>32367</v>
      </c>
      <c r="O83" s="8">
        <f t="shared" si="3"/>
        <v>388406</v>
      </c>
    </row>
    <row r="84" spans="1:15" x14ac:dyDescent="0.25">
      <c r="A84" s="14" t="s">
        <v>82</v>
      </c>
      <c r="B84" s="8">
        <v>176201</v>
      </c>
      <c r="C84" s="8">
        <v>179865</v>
      </c>
      <c r="D84" s="8">
        <v>171073</v>
      </c>
      <c r="E84" s="8">
        <v>175093</v>
      </c>
      <c r="F84" s="8">
        <v>164571</v>
      </c>
      <c r="G84" s="11">
        <v>163358</v>
      </c>
      <c r="H84" s="6">
        <v>159006</v>
      </c>
      <c r="I84" s="6">
        <v>161522</v>
      </c>
      <c r="J84" s="4">
        <v>162356</v>
      </c>
      <c r="K84" s="6">
        <v>160964</v>
      </c>
      <c r="L84" s="6">
        <v>157079</v>
      </c>
      <c r="M84" s="17">
        <v>156880</v>
      </c>
      <c r="N84" s="8">
        <f t="shared" si="2"/>
        <v>165664</v>
      </c>
      <c r="O84" s="8">
        <f>SUM(B84:M84)</f>
        <v>1987968</v>
      </c>
    </row>
    <row r="85" spans="1:15" x14ac:dyDescent="0.25">
      <c r="A85" s="14" t="s">
        <v>4</v>
      </c>
      <c r="B85" s="8">
        <v>133728.6</v>
      </c>
      <c r="C85" s="8">
        <v>128465.60000000001</v>
      </c>
      <c r="D85" s="8">
        <v>128105.60000000001</v>
      </c>
      <c r="E85" s="8">
        <v>125028.6</v>
      </c>
      <c r="F85" s="8">
        <v>125589.6</v>
      </c>
      <c r="G85" s="11">
        <v>123328.45</v>
      </c>
      <c r="H85" s="6">
        <v>113239.6</v>
      </c>
      <c r="I85" s="6">
        <v>118069</v>
      </c>
      <c r="J85" s="4">
        <v>121969</v>
      </c>
      <c r="K85" s="6">
        <v>117868</v>
      </c>
      <c r="L85" s="6">
        <v>118926</v>
      </c>
      <c r="M85" s="17">
        <v>129429</v>
      </c>
      <c r="N85" s="8">
        <f t="shared" si="2"/>
        <v>123646</v>
      </c>
      <c r="O85" s="8">
        <f t="shared" si="3"/>
        <v>1483747.0499999998</v>
      </c>
    </row>
    <row r="86" spans="1:15" ht="13.8" thickBot="1" x14ac:dyDescent="0.3">
      <c r="A86" s="3" t="s">
        <v>2</v>
      </c>
      <c r="B86" s="9">
        <f t="shared" ref="B86:J86" si="4">SUM(B6:B85)</f>
        <v>114364076.89999998</v>
      </c>
      <c r="C86" s="9">
        <f t="shared" si="4"/>
        <v>114252163.03999999</v>
      </c>
      <c r="D86" s="9">
        <f t="shared" si="4"/>
        <v>114784624.36999997</v>
      </c>
      <c r="E86" s="9">
        <f t="shared" si="4"/>
        <v>112846063.62999998</v>
      </c>
      <c r="F86" s="9">
        <f t="shared" si="4"/>
        <v>112973933.77000001</v>
      </c>
      <c r="G86" s="9">
        <f t="shared" si="4"/>
        <v>113494406.14000002</v>
      </c>
      <c r="H86" s="9">
        <f t="shared" si="4"/>
        <v>109818242.69000001</v>
      </c>
      <c r="I86" s="9">
        <f t="shared" si="4"/>
        <v>114776877.91000001</v>
      </c>
      <c r="J86" s="9">
        <f t="shared" si="4"/>
        <v>115829886.90000001</v>
      </c>
      <c r="K86" s="9">
        <f>SUM(K6:K85)</f>
        <v>111656340.52999997</v>
      </c>
      <c r="L86" s="9">
        <f>SUM(L6:L85)</f>
        <v>111188760.00999999</v>
      </c>
      <c r="M86" s="9">
        <v>110443173.63</v>
      </c>
      <c r="N86" s="9">
        <f>ROUND(AVERAGE(B86:M86),0)</f>
        <v>113035712</v>
      </c>
      <c r="O86" s="9">
        <f>SUM(O6:O85)</f>
        <v>1356428525.5200002</v>
      </c>
    </row>
    <row r="87" spans="1:15" ht="13.8" thickTop="1" x14ac:dyDescent="0.25"/>
  </sheetData>
  <mergeCells count="4">
    <mergeCell ref="A1:N1"/>
    <mergeCell ref="A2:N2"/>
    <mergeCell ref="A3:N3"/>
    <mergeCell ref="A4:N4"/>
  </mergeCells>
  <phoneticPr fontId="0" type="noConversion"/>
  <printOptions gridLinesSet="0"/>
  <pageMargins left="0.25" right="0.25" top="0" bottom="0.25" header="0" footer="0"/>
  <pageSetup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fs-benefits-cy2025</vt:lpstr>
      <vt:lpstr>'fs-benefits-cy2025'!Print_Area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FoodShare Benefits and Participation Data - Benefits Payments as of December 2025</dc:title>
  <dc:creator>DWD;DHS;DMS</dc:creator>
  <cp:lastModifiedBy>Graf, Abbey T - DHS (Spherion)</cp:lastModifiedBy>
  <cp:lastPrinted>2010-02-16T21:35:36Z</cp:lastPrinted>
  <dcterms:created xsi:type="dcterms:W3CDTF">2001-04-09T14:00:56Z</dcterms:created>
  <dcterms:modified xsi:type="dcterms:W3CDTF">2026-02-11T17:21:20Z</dcterms:modified>
</cp:coreProperties>
</file>