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L:\DigitalComms\Forms\F02000\F02050\F02050\"/>
    </mc:Choice>
  </mc:AlternateContent>
  <xr:revisionPtr revIDLastSave="0" documentId="13_ncr:1_{400942E4-A649-4BE6-91DE-32DAB4E31540}" xr6:coauthVersionLast="47" xr6:coauthVersionMax="47" xr10:uidLastSave="{00000000-0000-0000-0000-000000000000}"/>
  <bookViews>
    <workbookView xWindow="-108" yWindow="-108" windowWidth="23256" windowHeight="12576" xr2:uid="{00000000-000D-0000-FFFF-FFFF00000000}"/>
  </bookViews>
  <sheets>
    <sheet name="Overview" sheetId="7" r:id="rId1"/>
    <sheet name="Fin Exp Rpt - Part 1" sheetId="1" r:id="rId2"/>
    <sheet name="Fin Exp Rpt - Part 2 " sheetId="8" r:id="rId3"/>
    <sheet name="Fin Exp Rpt - Part 3" sheetId="5" r:id="rId4"/>
    <sheet name="Fin Exp Rpt - Part 4" sheetId="6" r:id="rId5"/>
  </sheets>
  <definedNames>
    <definedName name="_xlnm.Print_Area" localSheetId="2">'Fin Exp Rpt - Part 2 '!$A$1:$E$151</definedName>
    <definedName name="_xlnm.Print_Area" localSheetId="4">'Fin Exp Rpt - Part 4'!$A$2:$E$152</definedName>
    <definedName name="_xlnm.Print_Area" localSheetId="0">Overview!$A$1:$C$18</definedName>
    <definedName name="_xlnm.Print_Titles" localSheetId="2">'Fin Exp Rpt - Part 2 '!$1:$3</definedName>
    <definedName name="_xlnm.Print_Titles" localSheetId="4">'Fin Exp Rpt - Part 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E146" i="6" l="1"/>
  <c r="E145" i="8"/>
  <c r="B14" i="5"/>
  <c r="D80" i="6"/>
  <c r="B14" i="1"/>
  <c r="D79" i="8"/>
  <c r="B4" i="5" l="1"/>
  <c r="B1" i="8"/>
  <c r="B42" i="6"/>
  <c r="B41" i="6"/>
  <c r="B40" i="6"/>
  <c r="B39" i="6"/>
  <c r="B38" i="6"/>
  <c r="B37" i="6"/>
  <c r="B36" i="6"/>
  <c r="B35" i="6"/>
  <c r="B34" i="6"/>
  <c r="B33" i="6"/>
  <c r="B32" i="6"/>
  <c r="B31" i="6"/>
  <c r="B30" i="6"/>
  <c r="B29" i="6"/>
  <c r="B28" i="6"/>
  <c r="B41" i="8"/>
  <c r="B40" i="8"/>
  <c r="B39" i="8"/>
  <c r="B38" i="8"/>
  <c r="B37" i="8"/>
  <c r="B36" i="8"/>
  <c r="B35" i="8"/>
  <c r="B34" i="8"/>
  <c r="B33" i="8"/>
  <c r="B32" i="8"/>
  <c r="B31" i="8"/>
  <c r="B30" i="8"/>
  <c r="B29" i="8"/>
  <c r="B28" i="8"/>
  <c r="B27" i="8"/>
  <c r="B2" i="6" l="1"/>
  <c r="B3" i="6" l="1"/>
  <c r="B2" i="8"/>
  <c r="C151" i="8" l="1"/>
  <c r="B23" i="1" s="1"/>
  <c r="E142" i="8"/>
  <c r="B21" i="1" s="1"/>
  <c r="E134" i="8"/>
  <c r="B20" i="1" s="1"/>
  <c r="D126" i="8"/>
  <c r="B19" i="1" s="1"/>
  <c r="D118" i="8"/>
  <c r="B18" i="1" s="1"/>
  <c r="E110" i="8"/>
  <c r="B17" i="1" s="1"/>
  <c r="E102" i="8"/>
  <c r="B16" i="1" s="1"/>
  <c r="D90" i="8"/>
  <c r="B15" i="1" s="1"/>
  <c r="E67" i="8"/>
  <c r="E66" i="8"/>
  <c r="E65" i="8"/>
  <c r="E64" i="8"/>
  <c r="E63" i="8"/>
  <c r="E57" i="8"/>
  <c r="E56" i="8"/>
  <c r="E55" i="8"/>
  <c r="E49" i="8"/>
  <c r="E48" i="8"/>
  <c r="E47" i="8"/>
  <c r="C42" i="8"/>
  <c r="B10" i="1" s="1"/>
  <c r="C22" i="8"/>
  <c r="E58" i="8" l="1"/>
  <c r="B12" i="1" s="1"/>
  <c r="E50" i="8"/>
  <c r="B11" i="1" s="1"/>
  <c r="E68" i="8"/>
  <c r="B13" i="1" s="1"/>
  <c r="B9" i="1"/>
  <c r="C152" i="6" l="1"/>
  <c r="E143" i="6"/>
  <c r="E135" i="6"/>
  <c r="B20" i="5" s="1"/>
  <c r="D127" i="6"/>
  <c r="D119" i="6"/>
  <c r="E111" i="6"/>
  <c r="E103" i="6"/>
  <c r="D91" i="6"/>
  <c r="E68" i="6"/>
  <c r="E67" i="6"/>
  <c r="E66" i="6"/>
  <c r="E65" i="6"/>
  <c r="E64" i="6"/>
  <c r="E58" i="6"/>
  <c r="E57" i="6"/>
  <c r="E56" i="6"/>
  <c r="E50" i="6"/>
  <c r="E49" i="6"/>
  <c r="E48" i="6"/>
  <c r="C43" i="6"/>
  <c r="C23" i="6"/>
  <c r="E69" i="6" l="1"/>
  <c r="E59" i="6"/>
  <c r="E51" i="6"/>
  <c r="B11" i="5" s="1"/>
  <c r="B17" i="5"/>
  <c r="B10" i="5" l="1"/>
  <c r="B9" i="5" l="1"/>
  <c r="B23" i="5" l="1"/>
  <c r="B21" i="5"/>
  <c r="B19" i="5"/>
  <c r="B18" i="5"/>
  <c r="B15" i="5"/>
  <c r="B16" i="5" l="1"/>
  <c r="B12" i="5"/>
  <c r="B13" i="5"/>
  <c r="C22" i="1" l="1"/>
  <c r="C24" i="1" s="1"/>
  <c r="D16" i="1" l="1"/>
  <c r="D18" i="1"/>
  <c r="D19" i="1"/>
  <c r="D21" i="1"/>
  <c r="D15" i="1"/>
  <c r="D23" i="1"/>
  <c r="D14" i="1" l="1"/>
  <c r="D12" i="1"/>
  <c r="D13" i="1"/>
  <c r="D17" i="1"/>
  <c r="D9" i="1"/>
  <c r="D11" i="1"/>
  <c r="D10" i="1"/>
  <c r="D20" i="1"/>
  <c r="D22" i="1" l="1"/>
  <c r="D24" i="1" s="1"/>
  <c r="B22" i="5"/>
  <c r="B24" i="5" s="1"/>
  <c r="B22" i="1"/>
  <c r="B24" i="1" s="1"/>
</calcChain>
</file>

<file path=xl/sharedStrings.xml><?xml version="1.0" encoding="utf-8"?>
<sst xmlns="http://schemas.openxmlformats.org/spreadsheetml/2006/main" count="390" uniqueCount="168">
  <si>
    <t>Name of Organization:</t>
  </si>
  <si>
    <t>Contract Period:</t>
  </si>
  <si>
    <t>A - SALARY/PERSONNEL COSTS</t>
  </si>
  <si>
    <t>B - FRINGE BENEFIT COSTS</t>
  </si>
  <si>
    <t>C - EQUIPMENT COSTS</t>
  </si>
  <si>
    <t>D - OPERATING EXPENSES</t>
  </si>
  <si>
    <t>E - SUPPLIES</t>
  </si>
  <si>
    <t>G - OUT-OF-STATE TRAVEL</t>
  </si>
  <si>
    <t>H - CONSULTANT/CONTRACTUAL COSTS</t>
  </si>
  <si>
    <t xml:space="preserve">I - TRAINING </t>
  </si>
  <si>
    <t>J - INSURANCE &amp; SURETY BONDS</t>
  </si>
  <si>
    <t>K - ADVERTISING &amp; PUBLIC INFORMATION</t>
  </si>
  <si>
    <t>L - CONSUMER/FAMILY REIMBURSEMENT</t>
  </si>
  <si>
    <t>M - OTHER</t>
  </si>
  <si>
    <t>N - SUBTOTAL - DIRECT COSTS (SUM of A-M)</t>
  </si>
  <si>
    <t>O - INDIRECT COSTS</t>
  </si>
  <si>
    <t>P - TOTAL COSTS (N + O)</t>
  </si>
  <si>
    <t>Cost</t>
  </si>
  <si>
    <t>Total Cost (Section A)</t>
  </si>
  <si>
    <t>Total Cost (Section B)</t>
  </si>
  <si>
    <t>Description</t>
  </si>
  <si>
    <t># of Units</t>
  </si>
  <si>
    <t>Cost per Unit</t>
  </si>
  <si>
    <t>Equipment Line Item 1</t>
  </si>
  <si>
    <t>Equipment Line Item 2</t>
  </si>
  <si>
    <t>Equipment Line Item 3</t>
  </si>
  <si>
    <t>Total Cost (Section C)</t>
  </si>
  <si>
    <t>Operating Cost Line Item 1</t>
  </si>
  <si>
    <t>Operating Cost Line Item 2</t>
  </si>
  <si>
    <t>Operating Cost Line Item 3</t>
  </si>
  <si>
    <t>Total Cost (Section D)</t>
  </si>
  <si>
    <t>Supply Item 1</t>
  </si>
  <si>
    <t>Supply Item 2</t>
  </si>
  <si>
    <t>Supply Item 3</t>
  </si>
  <si>
    <t>Supply Item 4</t>
  </si>
  <si>
    <t>Supply Item 5</t>
  </si>
  <si>
    <t>Total Cost (Section E)</t>
  </si>
  <si>
    <t>Mileage Reimbursement</t>
  </si>
  <si>
    <t>Meal Reimbursement</t>
  </si>
  <si>
    <t>Lodging Reimbursement</t>
  </si>
  <si>
    <t>Other In-State Travel Costs</t>
  </si>
  <si>
    <t>Total Cost (Section F)</t>
  </si>
  <si>
    <t>Type Cost</t>
  </si>
  <si>
    <t>Cost Amount</t>
  </si>
  <si>
    <t>Airfare cost</t>
  </si>
  <si>
    <t>Meal Cost</t>
  </si>
  <si>
    <t>Lodging Cost</t>
  </si>
  <si>
    <t>Other Cost</t>
  </si>
  <si>
    <t>Total Cost (Section G)</t>
  </si>
  <si>
    <t>Name of Consultant/Contractor</t>
  </si>
  <si>
    <t>Description of Service</t>
  </si>
  <si>
    <t>Individual Consultant/Contractor #1</t>
  </si>
  <si>
    <t>Individual Consultant/Contractor #2</t>
  </si>
  <si>
    <t>Individual Consultant/Contractor #3</t>
  </si>
  <si>
    <t>Name of Contractor</t>
  </si>
  <si>
    <t xml:space="preserve">Agency Contractor #1 </t>
  </si>
  <si>
    <t xml:space="preserve">Agency Contractor #2 </t>
  </si>
  <si>
    <t xml:space="preserve">Agency Contractor #3 </t>
  </si>
  <si>
    <t>Total Cost (Section H)</t>
  </si>
  <si>
    <t>Describe Training Event and/or Trainers</t>
  </si>
  <si>
    <t>Training Cost Line Item 1</t>
  </si>
  <si>
    <t>Training Cost Line Item 2</t>
  </si>
  <si>
    <t>Training Cost Line Item 3</t>
  </si>
  <si>
    <t>Total Cost (Section I)</t>
  </si>
  <si>
    <t>Name of Insurance or Surety Bond</t>
  </si>
  <si>
    <t>Purpose</t>
  </si>
  <si>
    <t>Ins./Surety Bond Line Item 1</t>
  </si>
  <si>
    <t>Ins./Surety Bond Line Item 2</t>
  </si>
  <si>
    <t>Ins./Surety Bond Line Item 3</t>
  </si>
  <si>
    <t>Total Cost (Section J)</t>
  </si>
  <si>
    <t>Advertisement or Public Info. Item</t>
  </si>
  <si>
    <t>Ad/Public Info. Line Item No. 1</t>
  </si>
  <si>
    <t>Ad/Public Info. Line Item No. 2</t>
  </si>
  <si>
    <t>Ad/Public Info. Line Item No. 3</t>
  </si>
  <si>
    <t>Total Cost (Section K)</t>
  </si>
  <si>
    <t>Consumer/Family Reimbursement Item</t>
  </si>
  <si>
    <t>Consumer/Family Line Item 1</t>
  </si>
  <si>
    <t>Consumer/Family Line Item 2</t>
  </si>
  <si>
    <t>Consumer/Family Line Item 3</t>
  </si>
  <si>
    <t>Total Cost (Section L)</t>
  </si>
  <si>
    <t>Describe Item</t>
  </si>
  <si>
    <t>Other Costs Line Item No. 1</t>
  </si>
  <si>
    <t>Other Costs Line Item No. 2</t>
  </si>
  <si>
    <t>Other Costs Line Item No. 3</t>
  </si>
  <si>
    <t>Total Cost (Section M)</t>
  </si>
  <si>
    <t>Direct "Base Cost" Amount</t>
  </si>
  <si>
    <t>Indirect Cost Rate</t>
  </si>
  <si>
    <t>Indirect Cost Amount</t>
  </si>
  <si>
    <r>
      <t xml:space="preserve">Description of Matching Funds (including the source of the match): </t>
    </r>
    <r>
      <rPr>
        <sz val="10"/>
        <rFont val="Arial"/>
        <family val="2"/>
      </rPr>
      <t>(Describe the funding source for each Match Contribution noted in the above budget table)</t>
    </r>
    <r>
      <rPr>
        <b/>
        <i/>
        <sz val="10"/>
        <rFont val="Arial"/>
        <family val="2"/>
      </rPr>
      <t xml:space="preserve"> </t>
    </r>
  </si>
  <si>
    <t xml:space="preserve">             </t>
  </si>
  <si>
    <t>Matching Funds Percentage</t>
  </si>
  <si>
    <t xml:space="preserve">  </t>
  </si>
  <si>
    <t>https://www.gsa.gov/portal/content/100715</t>
  </si>
  <si>
    <t>General Services Administration privately owned vehicle rate</t>
  </si>
  <si>
    <t>Federal per diem and lodging rates</t>
  </si>
  <si>
    <t>STATE OF WISCONSIN</t>
  </si>
  <si>
    <t>COORDINATED SERVICES TEAMS (CST) FINAL EXPENDITURE REPORT</t>
  </si>
  <si>
    <t>Total Expenditures</t>
  </si>
  <si>
    <t>Grant Expenditures</t>
  </si>
  <si>
    <t>Match Expenditures</t>
  </si>
  <si>
    <t>COORDINATED SERVICES TEAMS (CST) SUBRECIPIENT FINAL EXPENDITURE REPORT</t>
  </si>
  <si>
    <t>Position Title (Be Specific)</t>
  </si>
  <si>
    <t>Employee Salary Item 1</t>
  </si>
  <si>
    <t>Employee Salary Item 2</t>
  </si>
  <si>
    <t>Employee Salary Item 3</t>
  </si>
  <si>
    <t>Employee Salary Item 4</t>
  </si>
  <si>
    <t>Employee Salary Item 5</t>
  </si>
  <si>
    <t>Employee Salary Item 6</t>
  </si>
  <si>
    <t>Employee Salary Item 7</t>
  </si>
  <si>
    <t>Employee Salary Item 8</t>
  </si>
  <si>
    <t>Employee Salary Item 9</t>
  </si>
  <si>
    <t>Employee Salary Item 10</t>
  </si>
  <si>
    <t>Employee Salary Item 11</t>
  </si>
  <si>
    <t>Employee Salary Item 12</t>
  </si>
  <si>
    <t>Employee Salary Item 13</t>
  </si>
  <si>
    <t>Employee Salary Item 14</t>
  </si>
  <si>
    <t>Employee Salary Item 15</t>
  </si>
  <si>
    <t>Position Title</t>
  </si>
  <si>
    <t>DEPARTMENT OF HEALTH SERVICES</t>
  </si>
  <si>
    <t>Division of Care and Treatment Services</t>
  </si>
  <si>
    <t>Coordinated Services Team (CST) Initiative</t>
  </si>
  <si>
    <t>Detailed Final Expenditure Report</t>
  </si>
  <si>
    <t>The Final Expenditure Report has four parts:</t>
  </si>
  <si>
    <t>PART 2: Expenditure Line Items</t>
  </si>
  <si>
    <t>PART 3: Sub-recipient Summary &amp; Narrative</t>
  </si>
  <si>
    <t>PART 4: Sub-recipient Expenditure Line Items</t>
  </si>
  <si>
    <t>This report must be completed and submitted electronically to your Contract Administrator.</t>
  </si>
  <si>
    <t>The Final Expenditure Report is due 90 days after the contract period ends.</t>
  </si>
  <si>
    <t>H: CONSULTANT &amp; CONTRACTUAL DETAIL SUB-BUDGET</t>
  </si>
  <si>
    <t>G: OUT-OF-STATE TRAVEL DETAIL SUB-BUDGET</t>
  </si>
  <si>
    <t>F: IN-STATE TRAVEL DETAIL SUB-BUDGET</t>
  </si>
  <si>
    <t>E: SUPPLIES PURCHASE DETAIL SUB-BUDGET</t>
  </si>
  <si>
    <t>D: OPERATING COSTS</t>
  </si>
  <si>
    <t>C: EQUIPMENT PURCHASE DETAIL SUB-BUDGET (Only for items of $5,000 or more)</t>
  </si>
  <si>
    <t>B: FRINGE BENEFIT DETAIL SUB-BUDGET</t>
  </si>
  <si>
    <t>A: SALARY DETAIL SUB-BUDGET</t>
  </si>
  <si>
    <t>J: INSURANCE &amp; SURETY BONDS SUB-BUDGET</t>
  </si>
  <si>
    <t>I: TRAINING SUB-BUDGET</t>
  </si>
  <si>
    <t>K: ADVERTISING &amp; PUBLIC INFORMATION SUB-BUDGET</t>
  </si>
  <si>
    <t>L: CONSUMER/FAMILY REIMBURSEMENT SUB-BUDGET</t>
  </si>
  <si>
    <t>M: OTHER COSTS SUB-BUDGET</t>
  </si>
  <si>
    <t>N: TOTAL DIRECT COST</t>
  </si>
  <si>
    <t>O: INDIRECT COST DETAIL</t>
  </si>
  <si>
    <t>Instructions: Operating expenses are non-supply costs directly related to proposed services and includes (but is not limited to) items such as rent, maintenance, printing and reproduction, land telephone and cellular phone services, utilities, IT support specific to the project, and Internet access. Operating costs can be determined either as direct costs or as an allocation of direct costs. If operating costs are determined by an allocation of direct costs, then the same allocation method should be used to estimate operating costs for all programs supported by the agency. Use detailed table to calculate final expenditures. Report only those costs incurred during the grant contract period and approved in the award documents.</t>
  </si>
  <si>
    <t>Instructions: Describe final expenditures for insurance and surety bonds needed for the approved services. Costs may include, but are not limited to, liability insurance, auto insurance, property insurance to cover staff while driving, property insurance covering the building or facility, insurance for program directors or officers, and cost of surety bonds. Report only those costs incurred during the grant contract period and approved in the award documents.</t>
  </si>
  <si>
    <t>Instructions: Describe final expenditures for advertising and public information expenses associated with the approved services. Costs may include materials for community outreach (e.g., design and reproduction costs for pamphlets, newsletters and posters), website hosting, and media campaigns related to the approved program or service (e.g., print for external purposes, television and radio messaging, billboards). Report only those costs incurred during the grant contract period and approved in the award documents.</t>
  </si>
  <si>
    <t>Instructions: List the total of all other final expenditures allocated to the approved services that cannot be characterized under any other budget category. Include in the text box below a brief narrative describing any costs included in this category. Report only those costs incurred during the grant contract period and approved in the award documents.</t>
  </si>
  <si>
    <t>General Instructions: Your Detailed Final Expenditure Report must be filled out and submitted in Excel. Please enter information on final expenditures in the cells shaded yellow. Other cells will automatically calculate / fill in as you enter data.
Part C Instructions: The Total Dollar Amount will auto-populate from information entered on the second tab of this report. Enter the amount of grant funds used in each category in the yellow Grant Budget column. This will then automatically calculate the amount of match used for each category in the Match Contribution Amt. column. In the box below, describe the source(s) of the matching funds identified in the funding table.</t>
  </si>
  <si>
    <t>PART 1: Summary &amp; Narrative</t>
  </si>
  <si>
    <t>Annual Line Item Budget</t>
  </si>
  <si>
    <r>
      <t>F - IN STATE TRAVEL</t>
    </r>
    <r>
      <rPr>
        <sz val="10"/>
        <color theme="1"/>
        <rFont val="Arial"/>
        <family val="2"/>
      </rPr>
      <t xml:space="preserve"> </t>
    </r>
  </si>
  <si>
    <r>
      <t xml:space="preserve">This detailed budget request should reflect actual final expenses related to the budget year. A </t>
    </r>
    <r>
      <rPr>
        <b/>
        <sz val="11"/>
        <color rgb="FFFF0000"/>
        <rFont val="Arial"/>
        <family val="2"/>
      </rPr>
      <t xml:space="preserve">20% </t>
    </r>
    <r>
      <rPr>
        <sz val="11"/>
        <color theme="1"/>
        <rFont val="Arial"/>
        <family val="2"/>
      </rPr>
      <t>match is required.</t>
    </r>
  </si>
  <si>
    <r>
      <rPr>
        <b/>
        <u/>
        <sz val="10"/>
        <rFont val="Arial"/>
        <family val="2"/>
      </rPr>
      <t>General Instructions</t>
    </r>
    <r>
      <rPr>
        <sz val="10"/>
        <rFont val="Arial"/>
        <family val="2"/>
      </rPr>
      <t xml:space="preserve">: Your Detailed Final Expenditure Report must be filled out and submitted in Excel. Please enter information on final expenditures in the cells shaded yellow. Other cells will automatically calculate / fill in as you enter data.
</t>
    </r>
    <r>
      <rPr>
        <b/>
        <u/>
        <sz val="10"/>
        <rFont val="Arial"/>
        <family val="2"/>
      </rPr>
      <t>Part 1 Instructions</t>
    </r>
    <r>
      <rPr>
        <b/>
        <sz val="10"/>
        <rFont val="Arial"/>
        <family val="2"/>
      </rPr>
      <t xml:space="preserve">: </t>
    </r>
    <r>
      <rPr>
        <sz val="10"/>
        <rFont val="Arial"/>
        <family val="2"/>
      </rPr>
      <t xml:space="preserve">
- The Total Dollar Amount will auto-populate from information entered on the second tab of this report. Enter the amount of grant funds used in each category in the yellow Grant Budget column. This will then automatically calculate the amount of match used for each category in the Match Expenditures column. In the box below, describe the source(s) of the matching funds identified in the funding table.
- Grant indirect costs (in cell C23) can only be applied to the grant direct costs as identified in Part 2, Line Item O.</t>
    </r>
  </si>
  <si>
    <t xml:space="preserve">Instructions: Use fringe benefits detail table to report final expenditures. Column B &amp; C: Fringe benefit components may include items such as Federal Insurance Contributions Act (FICA) and Unemployment Insurance, Retirement, Life Insurance, Workers Compensation and Health Insurance. Only include costs incurred during the grant contract period and approved in the award documents. </t>
  </si>
  <si>
    <t>Instructions: Enter data ONLY if you purchased a piece of equipment valued at $5,000 or more with grant funds. Use detailed table to calculate total costs. Column B: Enter brief description of each equipment item. Column C: Enter number of units of each item purchased. Column D: Enter dollar cost for each item. Column E: The following equation is used to calculate costs for each line (# of units * cost per unit). Equipment is defined as an individual non-expendable tangible personal property item with a value of $5,000 or more and a useful life of more than one year. Sites must follow the Allowable Cost Policy regarding depreciation of equipment. If items collectively cost more than $5,000 but individually cost less (e.g., three workstations at $2,000 apiece), then the items should be reported under "Supplies," not "Equipment."  Only enter costs incurred during the grant contract period and approved in the award documents.</t>
  </si>
  <si>
    <t>Instructions: Use detailed table below to calculate final expenditures. Column B: Enter brief description of each supply item or category (such as “laptop computer” or “office paper”).  Column C: Enter number of units of each item purchased. Column D: Enter dollar cost for each item. Column E: The following equation is used to calculate final expenditures for each line (# of units * cost per unit). Total cost of each supply item. Supplies include consumable office supplies (e.g., postage, paper, pens, desk phones) and any item priced less than $5,000 (e.g., laptops, printers, cell phones) that were used for purposes approved under the award documents. Items in this category may also include start-up supplies such as office desks, chairs and file cabinets, and program-specific supplies and printed curricula or materials for clients (e.g., family psycho-educational materials). Report only those costs incurred during the  contract period and approved in the award documents.</t>
  </si>
  <si>
    <t xml:space="preserve">Instructions: Use detailed table below to calculate final expenditures. Mileage: Enter mileage rate, enter number of miles, multiply rate by number of miles to calculate final mileage expenditures. Meals: Enter daily meal rate cost and number of days. Lodging: Enter nightly lodging cost &amp; number of nights of lodging. Other: Enter description and total of any other in-state travel costs. Sites must use the GSA rates, unless the award recipient's board approves use of a higher rate and that rate applies to all agency programs. Rates for mileage cannot exceed current federal General Services Administration privately-owned vehicle rate (see link below), or exceed allowed federal per diem and lodging rates (see link below). Reimbursement must be related to approved grant-funded activities for staff, volunteers or clients, such as site visits or training. Report only those costs incurred during the grant contract period and approved in the award documents. </t>
  </si>
  <si>
    <t>https://www.gsa.gov/travel-resources</t>
  </si>
  <si>
    <t>Instructions: Use detailed table below to calculate final expenditures. See instructions in Section F above for IN-STATE TRAVEL. Sites must use the GSA rates, unless the grant recipient's board approves a higher rate and that rate applies to all agency programs. Rates for mileage cannot exceed current federal General Services Administration privately-owned vehicle rate, or exceed federally-allowable meal, lodging and airfare rates. (See links below). Reimbursement must be related to approved grant-funded activities for staff, volunteers or clients such as site visits or training. Report only those costs incurred during the grant contract period and approved in the award documents.</t>
  </si>
  <si>
    <t>Instructions: Describe final training expenditures for funded staff, volunteers associated with the award, and clients. Training costs covered under Section H cannot also be covered under Sections F and G. Costs may include registration fees, speaker fees and costs, meeting rooms, training materials and other supplies, and attendance at program-related conferences. Report only those costs incurred during the grant contract period and approved in the award documents.</t>
  </si>
  <si>
    <t>Instructions: Use detailed table below to list total final expenditures. List in the first section the total final expenditures for contractors/consultants who are individuals or self-employed. List in the second section the total final expenditures for agency or organization sub-contracts. If any consultant or contractual service supports both this funded program and programs from other funding sources, develop a reasonable cost allocation method and keep it available for review upon request. This category may also cover fees and reimbursements for consumer participation on committees Report only those costs incurred during the grant contract period and approved in the award documents.</t>
  </si>
  <si>
    <t>Instructions: Describe final expenditures for reimbursement of expenses to consumers. Expenses (including those paid to vendors or other organizations) must directly support the individual family/client service or treatment plan that addresses behavioral health needs. No cash assistance to individuals or families is permitted. However, grant funds may be used to reimburse individuals or families for reasonable travel expenses. (Do not include any costs also reported under in-state travel.) Report only those costs incurred during the grant contract period and approved in the award documents.</t>
  </si>
  <si>
    <r>
      <rPr>
        <u/>
        <sz val="10"/>
        <rFont val="Arial"/>
        <family val="2"/>
      </rPr>
      <t>Instructions</t>
    </r>
    <r>
      <rPr>
        <sz val="10"/>
        <rFont val="Arial"/>
        <family val="2"/>
      </rPr>
      <t xml:space="preserve">:  "Indirect costs" are defined as costs incurred by an agency that are not readily chargeable to a particular program or function, but benefit all agency programs and functions. Costs may relate to overall directing of the organization, record keeping, business management, budgeting and related activities. In determining indirect costs, award recipients may follow their federally-approved indirect cost rate. If they do not have such an approved rate, sites may use an indirect cost rate of up to 10%, as specified under state and federal Allowable Cost Policy  Note: The indirect rate referenced below cannot exceed the agency's federally-approved rate. Use the detailed table below to calculate indirect cost final expenditures. Column A: List direct "base cost" amount. </t>
    </r>
    <r>
      <rPr>
        <b/>
        <u/>
        <sz val="10"/>
        <color rgb="FFFF0000"/>
        <rFont val="Arial"/>
        <family val="2"/>
      </rPr>
      <t>IMPORTANT</t>
    </r>
    <r>
      <rPr>
        <sz val="10"/>
        <rFont val="Arial"/>
        <family val="2"/>
      </rPr>
      <t xml:space="preserve">: The direct base cost amount may never exceed total direct costs as listed on </t>
    </r>
    <r>
      <rPr>
        <b/>
        <sz val="10"/>
        <color rgb="FFFF0000"/>
        <rFont val="Arial"/>
        <family val="2"/>
      </rPr>
      <t>Part 1, Cell B22</t>
    </r>
    <r>
      <rPr>
        <sz val="10"/>
        <rFont val="Arial"/>
        <family val="2"/>
      </rPr>
      <t xml:space="preserve">. This should be either the amount from box N above or restricted to those portions of direct costs approved in the agency's federally approved indirect rate letter. Column B: Insert indirect cost rate. Column C: Calculate indirect cost amount (Base Cost Amt * Indirect Cost Rate). Report only those costs incurred during the grant contract period and approved in the award documents. Applicant agencies using a federally-approved indirect cost rate may attach their indirect cost rate agreement letter with this report. </t>
    </r>
  </si>
  <si>
    <t>Type of Cost</t>
  </si>
  <si>
    <t xml:space="preserve">Instructions: Use salary detail columns to report final expenditures.
   - Column B: Enter title of each position utilized in the project.
Include only costs actually spent during the grant contract period and approved in the award documents (including any matching funds). Pay rates should be reasonable when considering the position titles. Total cost for each position should be calculated based on the length of the contract (e.g., 12-month vs. short-term or late-start contract). Note: Position titles must be consistent with the Work Plan. </t>
  </si>
  <si>
    <t>Total Direct Cost is comprised of the sum of final expenditures from Section A-M.</t>
  </si>
  <si>
    <t xml:space="preserve">Total Direct Cost is comprised of the sum of final expenditures from Section A-M. </t>
  </si>
  <si>
    <r>
      <rPr>
        <u/>
        <sz val="10"/>
        <rFont val="Arial"/>
        <family val="2"/>
      </rPr>
      <t>Instructions</t>
    </r>
    <r>
      <rPr>
        <sz val="10"/>
        <rFont val="Arial"/>
        <family val="2"/>
      </rPr>
      <t xml:space="preserve">:  "Indirect costs" are defined as costs incurred by an agency that are not readily chargeable to a particular program or function, but benefit all agency programs and functions. Costs may relate to overall directing of the organization, record keeping, business management, budgeting and related activities. In determining indirect costs, award recipients may follow their federally-approved indirect cost rate. If they do not have such an approved rate, sites may use an indirect cost rate of up to 10%, as specified under state and federal Allowable Cost Policy  Note: The indirect rate referenced below cannot exceed the agency's federally-approved rate. Use the detailed table below to calculate indirect cost final expenditures. Column A: List direct "base cost" amount. </t>
    </r>
    <r>
      <rPr>
        <b/>
        <u/>
        <sz val="10"/>
        <color rgb="FFFF0000"/>
        <rFont val="Arial"/>
        <family val="2"/>
      </rPr>
      <t>IMPORTANT</t>
    </r>
    <r>
      <rPr>
        <sz val="10"/>
        <rFont val="Arial"/>
        <family val="2"/>
      </rPr>
      <t xml:space="preserve">: The direct base cost amount may never exceed total direct costs as listed on </t>
    </r>
    <r>
      <rPr>
        <b/>
        <sz val="10"/>
        <color rgb="FFFF0000"/>
        <rFont val="Arial"/>
        <family val="2"/>
      </rPr>
      <t>Part 3, Cell B22</t>
    </r>
    <r>
      <rPr>
        <sz val="10"/>
        <rFont val="Arial"/>
        <family val="2"/>
      </rPr>
      <t xml:space="preserve">. This should be either the amount from box N above or restricted to those portions of direct costs approved in the agency's federally approved indirect rate letter. Column B: Insert indirect cost rate. Column C: Calculate indirect cost amount (Base Cost Amt * Indirect Cost Rate). Report only those costs incurred during the grant contract period and approved in the award documents. Applicant agencies using a federally-approved indirect cost rate may attach their indirect cost rate agreement letter with this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</si>
</sst>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00%"/>
    <numFmt numFmtId="166" formatCode="0.0%"/>
  </numFmts>
  <fonts count="28" x14ac:knownFonts="1">
    <font>
      <sz val="11"/>
      <color theme="1"/>
      <name val="Calibri"/>
      <family val="2"/>
      <scheme val="minor"/>
    </font>
    <font>
      <sz val="11"/>
      <color theme="1"/>
      <name val="Calibri"/>
      <family val="2"/>
      <scheme val="minor"/>
    </font>
    <font>
      <sz val="10"/>
      <name val="Arial"/>
      <family val="2"/>
    </font>
    <font>
      <b/>
      <i/>
      <sz val="10"/>
      <name val="Times New Roman"/>
      <family val="1"/>
    </font>
    <font>
      <b/>
      <u/>
      <sz val="10"/>
      <name val="Arial"/>
      <family val="2"/>
    </font>
    <font>
      <i/>
      <sz val="10"/>
      <name val="Arial"/>
      <family val="2"/>
    </font>
    <font>
      <i/>
      <u/>
      <sz val="10"/>
      <name val="Arial"/>
      <family val="2"/>
    </font>
    <font>
      <sz val="10"/>
      <color indexed="10"/>
      <name val="Arial"/>
      <family val="2"/>
    </font>
    <font>
      <b/>
      <sz val="10"/>
      <name val="Arial"/>
      <family val="2"/>
    </font>
    <font>
      <b/>
      <i/>
      <sz val="10"/>
      <name val="Arial"/>
      <family val="2"/>
    </font>
    <font>
      <u/>
      <sz val="10"/>
      <color indexed="12"/>
      <name val="Arial"/>
      <family val="2"/>
    </font>
    <font>
      <i/>
      <sz val="10"/>
      <color rgb="FFFF0000"/>
      <name val="Arial"/>
      <family val="2"/>
    </font>
    <font>
      <i/>
      <u/>
      <sz val="10"/>
      <color rgb="FFFF0000"/>
      <name val="Arial"/>
      <family val="2"/>
    </font>
    <font>
      <b/>
      <sz val="10"/>
      <color rgb="FFFF0000"/>
      <name val="Arial"/>
      <family val="2"/>
    </font>
    <font>
      <sz val="10"/>
      <color rgb="FFFF0000"/>
      <name val="Arial"/>
      <family val="2"/>
    </font>
    <font>
      <b/>
      <sz val="12"/>
      <color theme="1"/>
      <name val="Calibri"/>
      <family val="2"/>
      <scheme val="minor"/>
    </font>
    <font>
      <sz val="11"/>
      <color theme="1"/>
      <name val="Arial"/>
      <family val="2"/>
    </font>
    <font>
      <sz val="10"/>
      <color theme="1"/>
      <name val="Arial"/>
      <family val="2"/>
    </font>
    <font>
      <b/>
      <sz val="18"/>
      <color rgb="FF0070C0"/>
      <name val="Arial"/>
      <family val="2"/>
    </font>
    <font>
      <b/>
      <sz val="11"/>
      <color theme="1"/>
      <name val="Arial"/>
      <family val="2"/>
    </font>
    <font>
      <sz val="10"/>
      <name val="Times New Roman"/>
      <family val="1"/>
    </font>
    <font>
      <b/>
      <sz val="10"/>
      <color theme="1"/>
      <name val="Arial"/>
      <family val="2"/>
    </font>
    <font>
      <b/>
      <sz val="12"/>
      <name val="Arial"/>
      <family val="2"/>
    </font>
    <font>
      <b/>
      <i/>
      <sz val="12"/>
      <name val="Arial"/>
      <family val="2"/>
    </font>
    <font>
      <b/>
      <sz val="11"/>
      <color rgb="FFFF0000"/>
      <name val="Arial"/>
      <family val="2"/>
    </font>
    <font>
      <u/>
      <sz val="10"/>
      <name val="Arial"/>
      <family val="2"/>
    </font>
    <font>
      <b/>
      <sz val="11"/>
      <name val="Arial"/>
      <family val="2"/>
    </font>
    <font>
      <b/>
      <u/>
      <sz val="10"/>
      <color rgb="FFFF0000"/>
      <name val="Arial"/>
      <family val="2"/>
    </font>
  </fonts>
  <fills count="8">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theme="8"/>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diagonal/>
    </border>
    <border>
      <left/>
      <right style="thin">
        <color auto="1"/>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09">
    <xf numFmtId="0" fontId="0" fillId="0" borderId="0" xfId="0"/>
    <xf numFmtId="49" fontId="0" fillId="0" borderId="0" xfId="0" applyNumberFormat="1" applyFill="1" applyBorder="1"/>
    <xf numFmtId="0" fontId="0" fillId="0" borderId="0" xfId="0" applyAlignment="1">
      <alignment horizontal="left"/>
    </xf>
    <xf numFmtId="0" fontId="2" fillId="0" borderId="0" xfId="0" applyFont="1" applyFill="1" applyBorder="1" applyAlignment="1" applyProtection="1">
      <alignment horizontal="right"/>
    </xf>
    <xf numFmtId="0" fontId="0" fillId="0" borderId="0" xfId="0" applyFill="1" applyBorder="1"/>
    <xf numFmtId="0" fontId="0" fillId="0" borderId="0" xfId="0" applyAlignment="1">
      <alignment wrapText="1"/>
    </xf>
    <xf numFmtId="0" fontId="0" fillId="0" borderId="0" xfId="0" applyBorder="1"/>
    <xf numFmtId="164" fontId="8" fillId="0" borderId="0" xfId="0" applyNumberFormat="1" applyFont="1" applyBorder="1" applyAlignment="1">
      <alignment horizontal="right"/>
    </xf>
    <xf numFmtId="8" fontId="8" fillId="3" borderId="0" xfId="0" applyNumberFormat="1" applyFont="1" applyFill="1" applyBorder="1" applyAlignment="1">
      <alignment horizontal="right"/>
    </xf>
    <xf numFmtId="0" fontId="0" fillId="0" borderId="0" xfId="0" applyProtection="1">
      <protection locked="0"/>
    </xf>
    <xf numFmtId="0" fontId="2" fillId="0" borderId="1" xfId="0" applyFont="1" applyBorder="1"/>
    <xf numFmtId="7" fontId="9" fillId="0" borderId="0" xfId="0" applyNumberFormat="1" applyFont="1" applyFill="1" applyBorder="1" applyAlignment="1" applyProtection="1">
      <alignment horizontal="right" vertical="center"/>
    </xf>
    <xf numFmtId="7" fontId="9" fillId="0" borderId="0" xfId="0" applyNumberFormat="1" applyFont="1" applyFill="1" applyBorder="1" applyAlignment="1" applyProtection="1">
      <alignment horizontal="right"/>
    </xf>
    <xf numFmtId="7" fontId="9" fillId="0" borderId="0" xfId="1" applyNumberFormat="1" applyFont="1" applyFill="1" applyBorder="1" applyAlignment="1" applyProtection="1">
      <alignment horizontal="right"/>
    </xf>
    <xf numFmtId="164" fontId="8" fillId="3" borderId="0" xfId="0" applyNumberFormat="1" applyFont="1" applyFill="1" applyBorder="1" applyAlignment="1">
      <alignment horizontal="right"/>
    </xf>
    <xf numFmtId="7" fontId="5" fillId="0" borderId="0" xfId="0" applyNumberFormat="1" applyFont="1" applyFill="1" applyBorder="1" applyProtection="1"/>
    <xf numFmtId="0" fontId="2" fillId="0" borderId="1" xfId="3" applyNumberFormat="1" applyFont="1" applyFill="1" applyBorder="1" applyAlignment="1" applyProtection="1">
      <alignment horizontal="left" wrapText="1"/>
    </xf>
    <xf numFmtId="0" fontId="16" fillId="5" borderId="0" xfId="0" applyFont="1" applyFill="1" applyProtection="1">
      <protection locked="0"/>
    </xf>
    <xf numFmtId="0" fontId="17" fillId="5" borderId="0" xfId="0" applyFont="1" applyFill="1" applyProtection="1">
      <protection locked="0"/>
    </xf>
    <xf numFmtId="0" fontId="16" fillId="0" borderId="0" xfId="0" applyFont="1" applyProtection="1">
      <protection locked="0"/>
    </xf>
    <xf numFmtId="0" fontId="15" fillId="0" borderId="0" xfId="0" applyFont="1" applyBorder="1"/>
    <xf numFmtId="0" fontId="2" fillId="0" borderId="0" xfId="0" applyFont="1" applyBorder="1" applyAlignment="1">
      <alignment horizontal="right"/>
    </xf>
    <xf numFmtId="0" fontId="7" fillId="0" borderId="0" xfId="0" applyFont="1" applyBorder="1" applyAlignment="1" applyProtection="1">
      <alignment vertical="top"/>
      <protection locked="0"/>
    </xf>
    <xf numFmtId="0" fontId="0" fillId="0" borderId="0" xfId="0" applyBorder="1" applyAlignment="1">
      <alignment horizontal="left"/>
    </xf>
    <xf numFmtId="0" fontId="2" fillId="0" borderId="0" xfId="0" applyFont="1" applyFill="1" applyBorder="1" applyAlignment="1">
      <alignment horizontal="right"/>
    </xf>
    <xf numFmtId="0" fontId="3" fillId="0" borderId="0" xfId="0" applyFont="1" applyFill="1" applyBorder="1" applyAlignment="1" applyProtection="1">
      <alignment horizontal="left"/>
      <protection locked="0"/>
    </xf>
    <xf numFmtId="7" fontId="2" fillId="0" borderId="0" xfId="0" applyNumberFormat="1" applyFont="1" applyFill="1" applyBorder="1" applyAlignment="1" applyProtection="1">
      <alignment horizontal="center"/>
    </xf>
    <xf numFmtId="7" fontId="8" fillId="0" borderId="0" xfId="0" applyNumberFormat="1" applyFont="1" applyFill="1" applyBorder="1" applyAlignment="1" applyProtection="1">
      <alignment horizontal="center"/>
    </xf>
    <xf numFmtId="49" fontId="17" fillId="2" borderId="1" xfId="0" applyNumberFormat="1" applyFont="1" applyFill="1" applyBorder="1" applyAlignment="1" applyProtection="1">
      <alignment wrapText="1"/>
      <protection locked="0"/>
    </xf>
    <xf numFmtId="4" fontId="2" fillId="2" borderId="1" xfId="0" applyNumberFormat="1" applyFont="1" applyFill="1" applyBorder="1" applyAlignment="1" applyProtection="1">
      <alignment horizontal="center"/>
      <protection locked="0"/>
    </xf>
    <xf numFmtId="165" fontId="2" fillId="2" borderId="1" xfId="2" applyNumberFormat="1" applyFont="1" applyFill="1" applyBorder="1" applyAlignment="1" applyProtection="1">
      <alignment horizontal="center"/>
      <protection locked="0"/>
    </xf>
    <xf numFmtId="7" fontId="6" fillId="0" borderId="0" xfId="0" applyNumberFormat="1" applyFont="1" applyFill="1" applyBorder="1" applyProtection="1"/>
    <xf numFmtId="49" fontId="2" fillId="2" borderId="1" xfId="0" applyNumberFormat="1" applyFont="1" applyFill="1" applyBorder="1" applyAlignment="1" applyProtection="1">
      <alignment wrapText="1"/>
      <protection locked="0"/>
    </xf>
    <xf numFmtId="49" fontId="2" fillId="2" borderId="1" xfId="0" applyNumberFormat="1" applyFont="1" applyFill="1" applyBorder="1" applyAlignment="1" applyProtection="1">
      <alignment horizontal="left" wrapText="1"/>
      <protection locked="0"/>
    </xf>
    <xf numFmtId="49" fontId="17" fillId="2" borderId="1" xfId="0" applyNumberFormat="1" applyFont="1" applyFill="1" applyBorder="1" applyAlignment="1" applyProtection="1">
      <alignment horizontal="left" wrapText="1"/>
      <protection locked="0"/>
    </xf>
    <xf numFmtId="0" fontId="10" fillId="0" borderId="0" xfId="3" applyFont="1" applyFill="1" applyBorder="1" applyAlignment="1" applyProtection="1">
      <alignment horizontal="left" vertical="top" wrapText="1"/>
    </xf>
    <xf numFmtId="0" fontId="2" fillId="2" borderId="1" xfId="0" applyFont="1" applyFill="1" applyBorder="1" applyAlignment="1" applyProtection="1">
      <alignment horizontal="left" vertical="top" wrapText="1"/>
      <protection locked="0"/>
    </xf>
    <xf numFmtId="49" fontId="2" fillId="2" borderId="1" xfId="0" applyNumberFormat="1" applyFont="1" applyFill="1" applyBorder="1" applyAlignment="1" applyProtection="1">
      <alignment horizontal="left" wrapText="1"/>
      <protection locked="0"/>
    </xf>
    <xf numFmtId="0" fontId="2" fillId="2" borderId="1" xfId="0" applyFont="1" applyFill="1" applyBorder="1" applyAlignment="1" applyProtection="1">
      <alignment horizontal="left" vertical="top" wrapText="1"/>
      <protection locked="0"/>
    </xf>
    <xf numFmtId="49" fontId="2" fillId="2" borderId="1" xfId="0" applyNumberFormat="1" applyFont="1" applyFill="1" applyBorder="1" applyAlignment="1" applyProtection="1">
      <alignment wrapText="1"/>
      <protection locked="0"/>
    </xf>
    <xf numFmtId="49" fontId="17" fillId="2" borderId="1" xfId="0" applyNumberFormat="1" applyFont="1" applyFill="1" applyBorder="1" applyAlignment="1" applyProtection="1">
      <alignment horizontal="left" wrapText="1"/>
      <protection locked="0"/>
    </xf>
    <xf numFmtId="0" fontId="17" fillId="0" borderId="0" xfId="0" applyFont="1" applyFill="1" applyBorder="1" applyProtection="1"/>
    <xf numFmtId="0" fontId="9" fillId="0" borderId="0" xfId="0" applyFont="1" applyFill="1" applyBorder="1" applyAlignment="1" applyProtection="1">
      <alignment horizontal="center"/>
    </xf>
    <xf numFmtId="0" fontId="5" fillId="0" borderId="0" xfId="0" applyFont="1" applyFill="1" applyBorder="1" applyProtection="1"/>
    <xf numFmtId="0" fontId="9" fillId="0" borderId="0" xfId="0" applyFont="1" applyFill="1" applyBorder="1" applyAlignment="1" applyProtection="1"/>
    <xf numFmtId="0" fontId="9" fillId="0" borderId="0" xfId="0" applyFont="1" applyFill="1" applyBorder="1" applyAlignment="1" applyProtection="1">
      <alignment horizontal="left"/>
    </xf>
    <xf numFmtId="49" fontId="8" fillId="6" borderId="1" xfId="0" applyNumberFormat="1" applyFont="1" applyFill="1" applyBorder="1" applyAlignment="1" applyProtection="1">
      <alignment horizontal="center" wrapText="1"/>
    </xf>
    <xf numFmtId="0" fontId="8" fillId="6" borderId="1"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6" fillId="0" borderId="0" xfId="0" applyFont="1" applyFill="1" applyBorder="1" applyAlignment="1" applyProtection="1">
      <alignment wrapText="1"/>
    </xf>
    <xf numFmtId="39" fontId="5" fillId="0" borderId="0" xfId="1" applyNumberFormat="1" applyFont="1" applyFill="1" applyBorder="1" applyProtection="1"/>
    <xf numFmtId="44" fontId="5" fillId="0" borderId="0" xfId="0" applyNumberFormat="1" applyFont="1" applyFill="1" applyBorder="1" applyProtection="1"/>
    <xf numFmtId="44" fontId="17" fillId="0" borderId="0" xfId="0" applyNumberFormat="1" applyFont="1" applyFill="1" applyBorder="1" applyProtection="1"/>
    <xf numFmtId="165" fontId="5" fillId="0" borderId="0" xfId="1" applyNumberFormat="1" applyFont="1" applyFill="1" applyBorder="1" applyProtection="1"/>
    <xf numFmtId="2" fontId="5" fillId="0" borderId="0" xfId="1" applyNumberFormat="1" applyFont="1" applyFill="1" applyBorder="1" applyProtection="1"/>
    <xf numFmtId="0" fontId="8" fillId="0" borderId="0" xfId="0" applyFont="1" applyFill="1" applyBorder="1" applyProtection="1"/>
    <xf numFmtId="44" fontId="5" fillId="0" borderId="0" xfId="1" applyFont="1" applyFill="1" applyBorder="1" applyProtection="1"/>
    <xf numFmtId="0" fontId="9" fillId="0" borderId="0" xfId="0" applyFont="1" applyFill="1" applyBorder="1" applyProtection="1"/>
    <xf numFmtId="0" fontId="21" fillId="0" borderId="0" xfId="0" applyFont="1" applyFill="1" applyBorder="1" applyProtection="1"/>
    <xf numFmtId="0" fontId="8" fillId="6" borderId="1" xfId="0" applyFont="1" applyFill="1" applyBorder="1" applyAlignment="1" applyProtection="1">
      <alignment horizontal="center"/>
    </xf>
    <xf numFmtId="0" fontId="8" fillId="0" borderId="0" xfId="0" applyFont="1" applyFill="1" applyBorder="1" applyAlignment="1" applyProtection="1">
      <alignment horizontal="center"/>
    </xf>
    <xf numFmtId="0" fontId="17" fillId="0" borderId="1" xfId="0" applyFont="1" applyFill="1" applyBorder="1" applyProtection="1"/>
    <xf numFmtId="0" fontId="17" fillId="0" borderId="8" xfId="0" applyFont="1" applyFill="1" applyBorder="1" applyProtection="1"/>
    <xf numFmtId="9" fontId="5" fillId="0" borderId="0" xfId="0" applyNumberFormat="1" applyFont="1" applyFill="1" applyBorder="1" applyProtection="1"/>
    <xf numFmtId="0" fontId="21" fillId="0" borderId="0" xfId="0" applyFont="1" applyFill="1" applyBorder="1" applyAlignment="1" applyProtection="1">
      <alignment horizontal="center"/>
    </xf>
    <xf numFmtId="0" fontId="5" fillId="0" borderId="0" xfId="0" applyFont="1" applyFill="1" applyBorder="1" applyAlignment="1" applyProtection="1">
      <alignment horizontal="center"/>
    </xf>
    <xf numFmtId="7" fontId="5" fillId="0" borderId="0" xfId="1" applyNumberFormat="1" applyFont="1" applyFill="1" applyBorder="1" applyProtection="1"/>
    <xf numFmtId="0" fontId="2" fillId="0" borderId="1" xfId="0" applyFont="1" applyFill="1" applyBorder="1" applyProtection="1"/>
    <xf numFmtId="0" fontId="2" fillId="0" borderId="0" xfId="0" applyFont="1" applyFill="1" applyBorder="1" applyAlignment="1" applyProtection="1">
      <alignment horizontal="center"/>
    </xf>
    <xf numFmtId="0" fontId="2" fillId="0" borderId="0" xfId="0" applyFont="1" applyFill="1" applyBorder="1" applyAlignment="1" applyProtection="1">
      <alignment horizontal="left"/>
    </xf>
    <xf numFmtId="0" fontId="17" fillId="0" borderId="0" xfId="0" applyFont="1" applyFill="1" applyBorder="1" applyAlignment="1" applyProtection="1">
      <alignment wrapText="1"/>
    </xf>
    <xf numFmtId="0" fontId="8"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8" fillId="6" borderId="1" xfId="0" applyFont="1" applyFill="1" applyBorder="1" applyAlignment="1" applyProtection="1">
      <alignment horizontal="center"/>
    </xf>
    <xf numFmtId="0" fontId="2" fillId="0" borderId="0" xfId="0" applyFont="1" applyFill="1" applyBorder="1" applyAlignment="1" applyProtection="1">
      <alignment wrapText="1"/>
    </xf>
    <xf numFmtId="0" fontId="5" fillId="0" borderId="0" xfId="0" applyFont="1" applyFill="1" applyBorder="1" applyAlignment="1" applyProtection="1">
      <alignment wrapText="1"/>
    </xf>
    <xf numFmtId="0" fontId="9" fillId="0" borderId="0" xfId="0" applyFont="1" applyFill="1" applyBorder="1" applyAlignment="1" applyProtection="1">
      <alignment horizontal="left"/>
    </xf>
    <xf numFmtId="0" fontId="2" fillId="0" borderId="0" xfId="0" applyFont="1" applyFill="1" applyBorder="1" applyAlignment="1" applyProtection="1">
      <alignment horizontal="left"/>
    </xf>
    <xf numFmtId="0" fontId="6" fillId="0" borderId="0" xfId="0" applyFont="1" applyFill="1" applyBorder="1" applyProtection="1"/>
    <xf numFmtId="0" fontId="11" fillId="0" borderId="0" xfId="0" applyFont="1" applyFill="1" applyBorder="1" applyProtection="1"/>
    <xf numFmtId="0" fontId="12" fillId="0" borderId="0" xfId="0" applyFont="1" applyFill="1" applyBorder="1" applyProtection="1"/>
    <xf numFmtId="0" fontId="8" fillId="0" borderId="0" xfId="0" applyFont="1" applyFill="1" applyBorder="1" applyAlignment="1" applyProtection="1">
      <alignment horizontal="center" vertical="top" wrapText="1"/>
    </xf>
    <xf numFmtId="0" fontId="8" fillId="6" borderId="1" xfId="0" applyFont="1" applyFill="1" applyBorder="1" applyAlignment="1" applyProtection="1">
      <alignment horizontal="center" wrapText="1"/>
    </xf>
    <xf numFmtId="0" fontId="6" fillId="0" borderId="0"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6" fontId="8" fillId="0" borderId="0" xfId="0" applyNumberFormat="1" applyFont="1" applyFill="1" applyBorder="1" applyAlignment="1" applyProtection="1">
      <alignment horizontal="right" vertical="top" wrapText="1"/>
    </xf>
    <xf numFmtId="0" fontId="8" fillId="6" borderId="7" xfId="0" applyFont="1" applyFill="1" applyBorder="1" applyAlignment="1" applyProtection="1">
      <alignment horizontal="center" wrapText="1"/>
    </xf>
    <xf numFmtId="0" fontId="6" fillId="0" borderId="0" xfId="0" applyFont="1" applyFill="1" applyBorder="1" applyAlignment="1" applyProtection="1">
      <alignment horizontal="left" wrapText="1"/>
    </xf>
    <xf numFmtId="49" fontId="2" fillId="0" borderId="0" xfId="0" applyNumberFormat="1" applyFont="1" applyFill="1" applyBorder="1" applyAlignment="1" applyProtection="1">
      <alignment wrapText="1"/>
    </xf>
    <xf numFmtId="4" fontId="2" fillId="0" borderId="0" xfId="0" applyNumberFormat="1" applyFont="1" applyFill="1" applyBorder="1" applyProtection="1"/>
    <xf numFmtId="7" fontId="9" fillId="0" borderId="0" xfId="0" applyNumberFormat="1" applyFont="1" applyFill="1" applyBorder="1" applyProtection="1"/>
    <xf numFmtId="0" fontId="14" fillId="0" borderId="0" xfId="0" applyFont="1" applyFill="1" applyBorder="1" applyProtection="1"/>
    <xf numFmtId="0" fontId="13" fillId="0" borderId="0" xfId="0" applyFont="1" applyFill="1" applyBorder="1" applyAlignment="1" applyProtection="1">
      <alignment horizontal="left" vertical="top" wrapText="1"/>
    </xf>
    <xf numFmtId="0" fontId="8" fillId="0" borderId="0" xfId="0" applyFont="1" applyFill="1" applyBorder="1" applyAlignment="1" applyProtection="1"/>
    <xf numFmtId="7" fontId="5" fillId="0" borderId="0" xfId="0" applyNumberFormat="1" applyFont="1" applyFill="1" applyBorder="1" applyAlignment="1" applyProtection="1">
      <alignment horizontal="right"/>
    </xf>
    <xf numFmtId="9" fontId="5" fillId="0" borderId="0" xfId="2" applyFont="1" applyFill="1" applyBorder="1" applyAlignment="1" applyProtection="1">
      <alignment horizontal="right"/>
    </xf>
    <xf numFmtId="0" fontId="16" fillId="0" borderId="0" xfId="0" applyFont="1" applyBorder="1"/>
    <xf numFmtId="0" fontId="17" fillId="0" borderId="1" xfId="0" applyFont="1" applyBorder="1" applyAlignment="1">
      <alignment horizontal="left"/>
    </xf>
    <xf numFmtId="0" fontId="17" fillId="0" borderId="1" xfId="0" applyFont="1" applyBorder="1"/>
    <xf numFmtId="0" fontId="17" fillId="0" borderId="1" xfId="0" applyFont="1" applyFill="1" applyBorder="1"/>
    <xf numFmtId="0" fontId="16" fillId="0" borderId="0" xfId="0" applyFont="1" applyFill="1" applyBorder="1"/>
    <xf numFmtId="0" fontId="8" fillId="0" borderId="0" xfId="0" applyFont="1" applyFill="1" applyBorder="1" applyAlignment="1">
      <alignment horizontal="center"/>
    </xf>
    <xf numFmtId="0" fontId="2" fillId="0" borderId="0" xfId="0" applyFont="1" applyFill="1" applyBorder="1" applyAlignment="1">
      <alignment horizontal="center"/>
    </xf>
    <xf numFmtId="0" fontId="17" fillId="0" borderId="9" xfId="0" applyFont="1" applyBorder="1"/>
    <xf numFmtId="0" fontId="2" fillId="0" borderId="9" xfId="0" applyFont="1" applyBorder="1"/>
    <xf numFmtId="0" fontId="17" fillId="0" borderId="11" xfId="0" applyFont="1" applyBorder="1" applyAlignment="1">
      <alignment horizontal="left"/>
    </xf>
    <xf numFmtId="0" fontId="26" fillId="7" borderId="14" xfId="0" applyFont="1" applyFill="1" applyBorder="1" applyAlignment="1">
      <alignment horizontal="center"/>
    </xf>
    <xf numFmtId="0" fontId="26" fillId="7" borderId="15" xfId="0" applyFont="1" applyFill="1" applyBorder="1" applyAlignment="1">
      <alignment horizontal="center"/>
    </xf>
    <xf numFmtId="0" fontId="26" fillId="7" borderId="15" xfId="0" applyFont="1" applyFill="1" applyBorder="1" applyAlignment="1">
      <alignment horizontal="center" wrapText="1"/>
    </xf>
    <xf numFmtId="0" fontId="26" fillId="7" borderId="16" xfId="0" applyFont="1" applyFill="1" applyBorder="1" applyAlignment="1">
      <alignment horizontal="center" wrapText="1"/>
    </xf>
    <xf numFmtId="0" fontId="2" fillId="7" borderId="11" xfId="0" applyFont="1" applyFill="1" applyBorder="1"/>
    <xf numFmtId="0" fontId="17" fillId="0" borderId="17" xfId="0" applyFont="1" applyFill="1" applyBorder="1"/>
    <xf numFmtId="0" fontId="17" fillId="7" borderId="19" xfId="0" applyFont="1" applyFill="1" applyBorder="1"/>
    <xf numFmtId="0" fontId="17" fillId="0" borderId="17" xfId="0" applyFont="1" applyBorder="1" applyAlignment="1">
      <alignment horizontal="left" vertical="top"/>
    </xf>
    <xf numFmtId="0" fontId="8" fillId="7" borderId="2" xfId="0" applyFont="1" applyFill="1" applyBorder="1"/>
    <xf numFmtId="0" fontId="17" fillId="0" borderId="22" xfId="0" applyFont="1" applyBorder="1" applyAlignment="1">
      <alignment horizontal="left" vertical="top"/>
    </xf>
    <xf numFmtId="0" fontId="21" fillId="7" borderId="12" xfId="0" applyFont="1" applyFill="1" applyBorder="1"/>
    <xf numFmtId="0" fontId="26" fillId="7" borderId="1" xfId="0" applyFont="1" applyFill="1" applyBorder="1" applyAlignment="1">
      <alignment horizontal="center"/>
    </xf>
    <xf numFmtId="10" fontId="2" fillId="0" borderId="0" xfId="0" applyNumberFormat="1" applyFont="1" applyFill="1" applyBorder="1" applyAlignment="1">
      <alignment horizontal="center"/>
    </xf>
    <xf numFmtId="166" fontId="8" fillId="4" borderId="0" xfId="0" applyNumberFormat="1" applyFont="1" applyFill="1" applyBorder="1" applyAlignment="1">
      <alignment horizontal="center"/>
    </xf>
    <xf numFmtId="0" fontId="2" fillId="0" borderId="0" xfId="0" applyFont="1" applyFill="1" applyBorder="1" applyAlignment="1" applyProtection="1">
      <alignment horizontal="left" vertical="top" wrapText="1"/>
    </xf>
    <xf numFmtId="0" fontId="10" fillId="0" borderId="0" xfId="3" applyFont="1" applyFill="1" applyBorder="1" applyAlignment="1" applyProtection="1">
      <alignment horizontal="left" vertical="top" wrapText="1"/>
    </xf>
    <xf numFmtId="0" fontId="8" fillId="6" borderId="1" xfId="0" applyFont="1" applyFill="1" applyBorder="1" applyAlignment="1" applyProtection="1">
      <alignment horizontal="center"/>
    </xf>
    <xf numFmtId="0" fontId="2"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10" fillId="0" borderId="0" xfId="3" applyFont="1" applyFill="1" applyBorder="1" applyAlignment="1" applyProtection="1">
      <alignment horizontal="left" vertical="top" wrapText="1"/>
    </xf>
    <xf numFmtId="7" fontId="8" fillId="6" borderId="1" xfId="0" applyNumberFormat="1" applyFont="1" applyFill="1" applyBorder="1" applyAlignment="1" applyProtection="1">
      <alignment horizontal="center"/>
    </xf>
    <xf numFmtId="164" fontId="2" fillId="0" borderId="12" xfId="0" applyNumberFormat="1" applyFont="1" applyFill="1" applyBorder="1" applyAlignment="1" applyProtection="1">
      <alignment horizontal="right"/>
    </xf>
    <xf numFmtId="164" fontId="2" fillId="2" borderId="12" xfId="0" applyNumberFormat="1" applyFont="1" applyFill="1" applyBorder="1" applyAlignment="1" applyProtection="1">
      <alignment horizontal="right"/>
      <protection locked="0"/>
    </xf>
    <xf numFmtId="164" fontId="2" fillId="0" borderId="13" xfId="0" applyNumberFormat="1" applyFont="1" applyBorder="1" applyAlignment="1" applyProtection="1">
      <alignment horizontal="right"/>
    </xf>
    <xf numFmtId="164" fontId="2" fillId="0" borderId="1" xfId="0" applyNumberFormat="1" applyFont="1" applyFill="1" applyBorder="1" applyAlignment="1" applyProtection="1">
      <alignment horizontal="right"/>
    </xf>
    <xf numFmtId="164" fontId="2" fillId="2" borderId="1" xfId="0" applyNumberFormat="1" applyFont="1" applyFill="1" applyBorder="1" applyAlignment="1" applyProtection="1">
      <alignment horizontal="right"/>
      <protection locked="0"/>
    </xf>
    <xf numFmtId="164" fontId="2" fillId="0" borderId="10" xfId="0" applyNumberFormat="1" applyFont="1" applyBorder="1" applyAlignment="1" applyProtection="1">
      <alignment horizontal="right"/>
    </xf>
    <xf numFmtId="164" fontId="2" fillId="0" borderId="2" xfId="0" applyNumberFormat="1" applyFont="1" applyFill="1" applyBorder="1" applyAlignment="1" applyProtection="1">
      <alignment horizontal="right"/>
    </xf>
    <xf numFmtId="164" fontId="2" fillId="2" borderId="2" xfId="0" applyNumberFormat="1" applyFont="1" applyFill="1" applyBorder="1" applyAlignment="1" applyProtection="1">
      <alignment horizontal="right"/>
      <protection locked="0"/>
    </xf>
    <xf numFmtId="164" fontId="2" fillId="0" borderId="18" xfId="0" applyNumberFormat="1" applyFont="1" applyBorder="1" applyAlignment="1" applyProtection="1">
      <alignment horizontal="right"/>
    </xf>
    <xf numFmtId="164" fontId="2" fillId="7" borderId="12" xfId="0" applyNumberFormat="1" applyFont="1" applyFill="1" applyBorder="1" applyAlignment="1" applyProtection="1">
      <alignment horizontal="right"/>
    </xf>
    <xf numFmtId="164" fontId="2" fillId="7" borderId="12" xfId="0" applyNumberFormat="1" applyFont="1" applyFill="1" applyBorder="1" applyAlignment="1">
      <alignment horizontal="right"/>
    </xf>
    <xf numFmtId="164" fontId="2" fillId="7" borderId="13" xfId="0" applyNumberFormat="1" applyFont="1" applyFill="1" applyBorder="1" applyAlignment="1" applyProtection="1">
      <alignment horizontal="right"/>
    </xf>
    <xf numFmtId="164" fontId="2" fillId="0" borderId="2" xfId="0" applyNumberFormat="1" applyFont="1" applyBorder="1" applyAlignment="1" applyProtection="1">
      <alignment horizontal="right" vertical="top"/>
    </xf>
    <xf numFmtId="164" fontId="2" fillId="2" borderId="2" xfId="0" applyNumberFormat="1" applyFont="1" applyFill="1" applyBorder="1" applyAlignment="1" applyProtection="1">
      <alignment horizontal="right" vertical="top"/>
      <protection locked="0"/>
    </xf>
    <xf numFmtId="164" fontId="2" fillId="0" borderId="18" xfId="0" applyNumberFormat="1" applyFont="1" applyBorder="1" applyAlignment="1" applyProtection="1">
      <alignment horizontal="right" vertical="top"/>
    </xf>
    <xf numFmtId="164" fontId="8" fillId="7" borderId="20" xfId="0" applyNumberFormat="1" applyFont="1" applyFill="1" applyBorder="1" applyAlignment="1" applyProtection="1">
      <alignment horizontal="right"/>
    </xf>
    <xf numFmtId="164" fontId="8" fillId="7" borderId="20" xfId="0" applyNumberFormat="1" applyFont="1" applyFill="1" applyBorder="1" applyAlignment="1">
      <alignment horizontal="right"/>
    </xf>
    <xf numFmtId="164" fontId="8" fillId="7" borderId="21" xfId="0" applyNumberFormat="1" applyFont="1" applyFill="1" applyBorder="1" applyAlignment="1" applyProtection="1">
      <alignment horizontal="right" vertical="top"/>
    </xf>
    <xf numFmtId="7" fontId="2" fillId="2" borderId="1" xfId="0" applyNumberFormat="1" applyFont="1" applyFill="1" applyBorder="1" applyAlignment="1" applyProtection="1">
      <alignment horizontal="right"/>
      <protection locked="0"/>
    </xf>
    <xf numFmtId="7" fontId="8" fillId="0" borderId="0" xfId="0" applyNumberFormat="1" applyFont="1" applyFill="1" applyBorder="1" applyAlignment="1" applyProtection="1">
      <alignment horizontal="right"/>
    </xf>
    <xf numFmtId="7" fontId="2" fillId="0" borderId="1" xfId="0" applyNumberFormat="1" applyFont="1" applyFill="1" applyBorder="1" applyAlignment="1" applyProtection="1">
      <alignment horizontal="right"/>
    </xf>
    <xf numFmtId="7" fontId="8" fillId="0" borderId="0" xfId="1" applyNumberFormat="1" applyFont="1" applyFill="1" applyBorder="1" applyAlignment="1" applyProtection="1">
      <alignment horizontal="right"/>
    </xf>
    <xf numFmtId="7" fontId="2" fillId="0" borderId="0" xfId="0" applyNumberFormat="1" applyFont="1" applyFill="1" applyBorder="1" applyAlignment="1" applyProtection="1">
      <alignment horizontal="right"/>
    </xf>
    <xf numFmtId="7" fontId="8" fillId="3" borderId="0" xfId="0" applyNumberFormat="1" applyFont="1" applyFill="1" applyBorder="1" applyAlignment="1" applyProtection="1">
      <alignment horizontal="right"/>
    </xf>
    <xf numFmtId="7" fontId="2" fillId="2" borderId="1" xfId="0" applyNumberFormat="1" applyFont="1" applyFill="1" applyBorder="1" applyAlignment="1" applyProtection="1">
      <alignment horizontal="right" vertical="top" wrapText="1"/>
      <protection locked="0"/>
    </xf>
    <xf numFmtId="7" fontId="8" fillId="0" borderId="0" xfId="0" applyNumberFormat="1" applyFont="1" applyFill="1" applyBorder="1" applyAlignment="1" applyProtection="1">
      <alignment horizontal="right" vertical="top" wrapText="1"/>
    </xf>
    <xf numFmtId="7" fontId="2" fillId="2" borderId="1" xfId="0" applyNumberFormat="1" applyFont="1" applyFill="1" applyBorder="1" applyAlignment="1" applyProtection="1">
      <alignment horizontal="right" vertical="center" wrapText="1"/>
      <protection locked="0"/>
    </xf>
    <xf numFmtId="7" fontId="8" fillId="0" borderId="0" xfId="0" applyNumberFormat="1" applyFont="1" applyFill="1" applyBorder="1" applyAlignment="1" applyProtection="1">
      <alignment horizontal="right" vertical="center" wrapText="1"/>
    </xf>
    <xf numFmtId="7" fontId="2" fillId="2" borderId="1" xfId="0" applyNumberFormat="1" applyFont="1" applyFill="1" applyBorder="1" applyAlignment="1" applyProtection="1">
      <alignment horizontal="right" wrapText="1" indent="1"/>
      <protection locked="0"/>
    </xf>
    <xf numFmtId="7" fontId="2" fillId="2" borderId="1" xfId="0" applyNumberFormat="1" applyFont="1" applyFill="1" applyBorder="1" applyAlignment="1" applyProtection="1">
      <alignment horizontal="right" vertical="top" wrapText="1" indent="1"/>
      <protection locked="0"/>
    </xf>
    <xf numFmtId="7" fontId="21" fillId="0" borderId="1" xfId="0" applyNumberFormat="1" applyFont="1" applyFill="1" applyBorder="1" applyAlignment="1" applyProtection="1">
      <alignment horizontal="right"/>
    </xf>
    <xf numFmtId="7" fontId="8" fillId="0" borderId="1" xfId="0" applyNumberFormat="1" applyFont="1" applyFill="1" applyBorder="1" applyAlignment="1" applyProtection="1">
      <alignment horizontal="right"/>
    </xf>
    <xf numFmtId="164" fontId="8" fillId="6" borderId="1" xfId="0" applyNumberFormat="1" applyFont="1" applyFill="1" applyBorder="1" applyAlignment="1" applyProtection="1">
      <alignment horizontal="center"/>
    </xf>
    <xf numFmtId="164" fontId="8" fillId="0" borderId="0" xfId="1" applyNumberFormat="1" applyFont="1" applyFill="1" applyBorder="1" applyAlignment="1" applyProtection="1">
      <alignment horizontal="right"/>
    </xf>
    <xf numFmtId="7" fontId="2" fillId="2" borderId="1" xfId="0" applyNumberFormat="1" applyFont="1" applyFill="1" applyBorder="1" applyAlignment="1" applyProtection="1">
      <alignment horizontal="right" wrapText="1"/>
      <protection locked="0"/>
    </xf>
    <xf numFmtId="164" fontId="8" fillId="7" borderId="2" xfId="0" applyNumberFormat="1" applyFont="1" applyFill="1" applyBorder="1" applyAlignment="1" applyProtection="1">
      <alignment horizontal="right"/>
    </xf>
    <xf numFmtId="164" fontId="2" fillId="0" borderId="22" xfId="0" applyNumberFormat="1" applyFont="1" applyBorder="1" applyAlignment="1" applyProtection="1">
      <alignment horizontal="right" vertical="top"/>
    </xf>
    <xf numFmtId="164" fontId="8" fillId="7" borderId="12" xfId="0" applyNumberFormat="1" applyFont="1" applyFill="1" applyBorder="1" applyAlignment="1" applyProtection="1">
      <alignment horizontal="right"/>
    </xf>
    <xf numFmtId="0" fontId="18" fillId="5" borderId="0" xfId="0" applyFont="1" applyFill="1" applyAlignment="1" applyProtection="1">
      <alignment horizontal="center"/>
      <protection locked="0"/>
    </xf>
    <xf numFmtId="0" fontId="19" fillId="5" borderId="0" xfId="0" applyFont="1" applyFill="1" applyAlignment="1" applyProtection="1">
      <alignment horizontal="center"/>
      <protection locked="0"/>
    </xf>
    <xf numFmtId="0" fontId="16" fillId="5" borderId="0" xfId="0" applyFont="1" applyFill="1" applyAlignment="1" applyProtection="1">
      <alignment horizontal="left" wrapText="1"/>
      <protection locked="0"/>
    </xf>
    <xf numFmtId="0" fontId="2" fillId="2" borderId="0" xfId="0" applyFont="1" applyFill="1" applyBorder="1" applyAlignment="1" applyProtection="1">
      <alignment horizontal="left" vertical="top" wrapText="1"/>
      <protection locked="0"/>
    </xf>
    <xf numFmtId="0" fontId="9" fillId="0" borderId="0" xfId="0" applyFont="1" applyBorder="1" applyAlignment="1">
      <alignment horizontal="left" wrapText="1"/>
    </xf>
    <xf numFmtId="0" fontId="20" fillId="2" borderId="3" xfId="0" applyFont="1" applyFill="1" applyBorder="1" applyAlignment="1" applyProtection="1">
      <alignment horizontal="left"/>
      <protection locked="0"/>
    </xf>
    <xf numFmtId="0" fontId="20" fillId="2" borderId="6" xfId="0" applyFont="1" applyFill="1" applyBorder="1" applyAlignment="1" applyProtection="1">
      <alignment horizontal="left"/>
      <protection locked="0"/>
    </xf>
    <xf numFmtId="0" fontId="2" fillId="0" borderId="0" xfId="0" applyFont="1" applyBorder="1" applyAlignment="1">
      <alignment horizontal="left" vertical="top" wrapText="1"/>
    </xf>
    <xf numFmtId="0" fontId="2" fillId="0" borderId="0" xfId="0" applyFont="1" applyAlignment="1">
      <alignment horizontal="left" vertical="top" wrapText="1"/>
    </xf>
    <xf numFmtId="49" fontId="2" fillId="2" borderId="1" xfId="0" applyNumberFormat="1" applyFont="1" applyFill="1" applyBorder="1" applyAlignment="1" applyProtection="1">
      <alignment horizontal="left" wrapText="1"/>
      <protection locked="0"/>
    </xf>
    <xf numFmtId="0" fontId="22" fillId="6" borderId="1" xfId="0" applyFont="1" applyFill="1" applyBorder="1" applyAlignment="1" applyProtection="1">
      <alignment horizontal="left"/>
    </xf>
    <xf numFmtId="0" fontId="2" fillId="0" borderId="0" xfId="0" applyFont="1" applyFill="1" applyBorder="1" applyAlignment="1" applyProtection="1">
      <alignment horizontal="left" vertical="top" wrapText="1"/>
    </xf>
    <xf numFmtId="0" fontId="2" fillId="0" borderId="1" xfId="0" applyFont="1" applyFill="1" applyBorder="1" applyAlignment="1" applyProtection="1">
      <alignment horizontal="left" wrapText="1"/>
    </xf>
    <xf numFmtId="0" fontId="2" fillId="2" borderId="1" xfId="0" applyFont="1" applyFill="1" applyBorder="1" applyAlignment="1" applyProtection="1">
      <alignment horizontal="left" vertical="top" wrapText="1"/>
      <protection locked="0"/>
    </xf>
    <xf numFmtId="0" fontId="8" fillId="6" borderId="1" xfId="0" applyFont="1" applyFill="1" applyBorder="1" applyAlignment="1" applyProtection="1">
      <alignment horizontal="center" wrapText="1"/>
    </xf>
    <xf numFmtId="0" fontId="8" fillId="0" borderId="0" xfId="0" applyFont="1" applyFill="1" applyBorder="1" applyAlignment="1" applyProtection="1">
      <alignment horizontal="left" vertical="top" wrapText="1"/>
    </xf>
    <xf numFmtId="0" fontId="8" fillId="6" borderId="7" xfId="0" applyFont="1" applyFill="1" applyBorder="1" applyAlignment="1" applyProtection="1">
      <alignment horizontal="center"/>
    </xf>
    <xf numFmtId="0" fontId="22" fillId="6" borderId="8" xfId="0" applyFont="1" applyFill="1" applyBorder="1" applyAlignment="1" applyProtection="1">
      <alignment horizontal="left"/>
    </xf>
    <xf numFmtId="0" fontId="22" fillId="6" borderId="6" xfId="0" applyFont="1" applyFill="1" applyBorder="1" applyAlignment="1" applyProtection="1">
      <alignment horizontal="left"/>
    </xf>
    <xf numFmtId="0" fontId="22" fillId="6" borderId="5" xfId="0" applyFont="1" applyFill="1" applyBorder="1" applyAlignment="1" applyProtection="1">
      <alignment horizontal="left"/>
    </xf>
    <xf numFmtId="0" fontId="5" fillId="0" borderId="0" xfId="0" applyFont="1" applyFill="1" applyBorder="1" applyAlignment="1" applyProtection="1">
      <alignment horizontal="left"/>
    </xf>
    <xf numFmtId="0" fontId="8" fillId="6" borderId="8" xfId="0" applyFont="1" applyFill="1" applyBorder="1" applyAlignment="1" applyProtection="1">
      <alignment horizontal="center"/>
    </xf>
    <xf numFmtId="0" fontId="8" fillId="6" borderId="6" xfId="0" applyFont="1" applyFill="1" applyBorder="1" applyAlignment="1" applyProtection="1">
      <alignment horizontal="center"/>
    </xf>
    <xf numFmtId="0" fontId="8" fillId="6" borderId="5" xfId="0" applyFont="1" applyFill="1" applyBorder="1" applyAlignment="1" applyProtection="1">
      <alignment horizontal="center"/>
    </xf>
    <xf numFmtId="49" fontId="2" fillId="2" borderId="8" xfId="0" applyNumberFormat="1" applyFont="1" applyFill="1" applyBorder="1" applyAlignment="1" applyProtection="1">
      <alignment horizontal="left" wrapText="1"/>
      <protection locked="0"/>
    </xf>
    <xf numFmtId="49" fontId="2" fillId="2" borderId="6" xfId="0" applyNumberFormat="1" applyFont="1" applyFill="1" applyBorder="1" applyAlignment="1" applyProtection="1">
      <alignment horizontal="left" wrapText="1"/>
      <protection locked="0"/>
    </xf>
    <xf numFmtId="49" fontId="2" fillId="2" borderId="5" xfId="0" applyNumberFormat="1" applyFont="1" applyFill="1" applyBorder="1" applyAlignment="1" applyProtection="1">
      <alignment horizontal="left" wrapText="1"/>
      <protection locked="0"/>
    </xf>
    <xf numFmtId="0" fontId="5" fillId="0" borderId="4" xfId="0" applyFont="1" applyFill="1" applyBorder="1" applyAlignment="1" applyProtection="1">
      <alignment horizontal="left"/>
    </xf>
    <xf numFmtId="0" fontId="8" fillId="6" borderId="1" xfId="0" applyFont="1" applyFill="1" applyBorder="1" applyAlignment="1" applyProtection="1">
      <alignment horizontal="center"/>
    </xf>
    <xf numFmtId="0" fontId="2" fillId="0" borderId="4" xfId="0" applyFont="1" applyFill="1" applyBorder="1" applyAlignment="1" applyProtection="1">
      <alignment horizontal="left" vertical="top" wrapText="1"/>
    </xf>
    <xf numFmtId="0" fontId="8" fillId="6" borderId="1" xfId="0" applyFont="1" applyFill="1" applyBorder="1" applyAlignment="1" applyProtection="1">
      <alignment horizontal="left"/>
    </xf>
    <xf numFmtId="0" fontId="17" fillId="0" borderId="1" xfId="0" applyFont="1" applyFill="1" applyBorder="1" applyAlignment="1" applyProtection="1">
      <alignment horizontal="left"/>
    </xf>
    <xf numFmtId="0" fontId="9" fillId="0" borderId="0" xfId="0" applyFont="1" applyFill="1" applyBorder="1" applyAlignment="1" applyProtection="1">
      <alignment horizontal="left"/>
    </xf>
    <xf numFmtId="0" fontId="10" fillId="0" borderId="0" xfId="3" applyFont="1" applyFill="1" applyBorder="1" applyAlignment="1" applyProtection="1">
      <alignment horizontal="left" vertical="top" wrapText="1"/>
    </xf>
    <xf numFmtId="0" fontId="2" fillId="0" borderId="0" xfId="0" applyFont="1" applyFill="1" applyBorder="1" applyAlignment="1" applyProtection="1">
      <alignment horizontal="left" wrapText="1"/>
    </xf>
    <xf numFmtId="0" fontId="23" fillId="6" borderId="1" xfId="0" applyFont="1" applyFill="1" applyBorder="1" applyAlignment="1" applyProtection="1">
      <alignment horizontal="left"/>
    </xf>
    <xf numFmtId="0" fontId="2" fillId="0" borderId="0" xfId="0" applyFont="1" applyFill="1" applyBorder="1" applyAlignment="1" applyProtection="1">
      <alignment horizontal="left"/>
      <protection locked="0"/>
    </xf>
    <xf numFmtId="0" fontId="9" fillId="0" borderId="0" xfId="0" applyFont="1" applyFill="1" applyBorder="1" applyAlignment="1" applyProtection="1">
      <alignment horizontal="left" vertical="top" wrapText="1"/>
    </xf>
    <xf numFmtId="49" fontId="17" fillId="2" borderId="1" xfId="0" applyNumberFormat="1" applyFont="1" applyFill="1" applyBorder="1" applyAlignment="1" applyProtection="1">
      <alignment horizontal="left" wrapText="1"/>
      <protection locked="0"/>
    </xf>
    <xf numFmtId="49" fontId="2" fillId="2" borderId="1" xfId="0" applyNumberFormat="1" applyFont="1" applyFill="1" applyBorder="1" applyAlignment="1" applyProtection="1">
      <alignment wrapText="1"/>
      <protection locked="0"/>
    </xf>
    <xf numFmtId="0" fontId="2" fillId="0" borderId="0" xfId="0" applyFont="1" applyFill="1" applyBorder="1" applyAlignment="1" applyProtection="1">
      <alignment horizontal="left"/>
    </xf>
    <xf numFmtId="0" fontId="20" fillId="2" borderId="0" xfId="0" applyFont="1" applyFill="1" applyBorder="1" applyAlignment="1" applyProtection="1">
      <alignment horizontal="left"/>
      <protection locked="0"/>
    </xf>
  </cellXfs>
  <cellStyles count="4">
    <cellStyle name="Currency" xfId="1" builtinId="4"/>
    <cellStyle name="Hyperlink" xfId="3" builtinId="8"/>
    <cellStyle name="Normal" xfId="0" builtinId="0"/>
    <cellStyle name="Percent" xfId="2" builtinId="5"/>
  </cellStyles>
  <dxfs count="2">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68580</xdr:colOff>
      <xdr:row>10</xdr:row>
      <xdr:rowOff>60960</xdr:rowOff>
    </xdr:from>
    <xdr:to>
      <xdr:col>0</xdr:col>
      <xdr:colOff>137160</xdr:colOff>
      <xdr:row>10</xdr:row>
      <xdr:rowOff>106679</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68580" y="2446020"/>
          <a:ext cx="68580" cy="45719"/>
        </a:xfrm>
        <a:prstGeom prst="ellipse">
          <a:avLst/>
        </a:prstGeom>
        <a:solidFill>
          <a:schemeClr val="tx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68580</xdr:colOff>
      <xdr:row>11</xdr:row>
      <xdr:rowOff>60960</xdr:rowOff>
    </xdr:from>
    <xdr:to>
      <xdr:col>0</xdr:col>
      <xdr:colOff>137160</xdr:colOff>
      <xdr:row>11</xdr:row>
      <xdr:rowOff>106679</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68580" y="2628900"/>
          <a:ext cx="68580" cy="45719"/>
        </a:xfrm>
        <a:prstGeom prst="ellipse">
          <a:avLst/>
        </a:prstGeom>
        <a:solidFill>
          <a:schemeClr val="tx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68580</xdr:colOff>
      <xdr:row>12</xdr:row>
      <xdr:rowOff>60960</xdr:rowOff>
    </xdr:from>
    <xdr:to>
      <xdr:col>0</xdr:col>
      <xdr:colOff>137160</xdr:colOff>
      <xdr:row>12</xdr:row>
      <xdr:rowOff>106679</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8580" y="2811780"/>
          <a:ext cx="68580" cy="45719"/>
        </a:xfrm>
        <a:prstGeom prst="ellipse">
          <a:avLst/>
        </a:prstGeom>
        <a:solidFill>
          <a:schemeClr val="tx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68580</xdr:colOff>
      <xdr:row>13</xdr:row>
      <xdr:rowOff>60960</xdr:rowOff>
    </xdr:from>
    <xdr:to>
      <xdr:col>0</xdr:col>
      <xdr:colOff>137160</xdr:colOff>
      <xdr:row>13</xdr:row>
      <xdr:rowOff>106679</xdr:rowOff>
    </xdr:to>
    <xdr:sp macro="" textlink="">
      <xdr:nvSpPr>
        <xdr:cNvPr id="5" name="Oval 4">
          <a:extLst>
            <a:ext uri="{FF2B5EF4-FFF2-40B4-BE49-F238E27FC236}">
              <a16:creationId xmlns:a16="http://schemas.microsoft.com/office/drawing/2014/main" id="{00000000-0008-0000-0000-000005000000}"/>
            </a:ext>
          </a:extLst>
        </xdr:cNvPr>
        <xdr:cNvSpPr/>
      </xdr:nvSpPr>
      <xdr:spPr>
        <a:xfrm>
          <a:off x="68580" y="2994660"/>
          <a:ext cx="68580" cy="45719"/>
        </a:xfrm>
        <a:prstGeom prst="ellipse">
          <a:avLst/>
        </a:prstGeom>
        <a:solidFill>
          <a:schemeClr val="tx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sa.gov/portal/content/100715" TargetMode="External"/><Relationship Id="rId2" Type="http://schemas.openxmlformats.org/officeDocument/2006/relationships/hyperlink" Target="http://www.gsa.gov/portal/category/100000" TargetMode="External"/><Relationship Id="rId1" Type="http://schemas.openxmlformats.org/officeDocument/2006/relationships/hyperlink" Target="https://www.gsa.gov/portal/content/100715" TargetMode="External"/><Relationship Id="rId5" Type="http://schemas.openxmlformats.org/officeDocument/2006/relationships/printerSettings" Target="../printerSettings/printerSettings3.bin"/><Relationship Id="rId4" Type="http://schemas.openxmlformats.org/officeDocument/2006/relationships/hyperlink" Target="http://www.gsa.gov/portal/category/10000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gsa.gov/portal/content/100715" TargetMode="External"/><Relationship Id="rId2" Type="http://schemas.openxmlformats.org/officeDocument/2006/relationships/hyperlink" Target="http://www.gsa.gov/portal/category/100000" TargetMode="External"/><Relationship Id="rId1" Type="http://schemas.openxmlformats.org/officeDocument/2006/relationships/hyperlink" Target="https://www.gsa.gov/portal/content/100715" TargetMode="External"/><Relationship Id="rId5" Type="http://schemas.openxmlformats.org/officeDocument/2006/relationships/printerSettings" Target="../printerSettings/printerSettings5.bin"/><Relationship Id="rId4" Type="http://schemas.openxmlformats.org/officeDocument/2006/relationships/hyperlink" Target="http://www.gsa.gov/portal/category/10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view="pageLayout" zoomScaleNormal="100" workbookViewId="0">
      <selection activeCell="A3" sqref="A3"/>
    </sheetView>
  </sheetViews>
  <sheetFormatPr defaultColWidth="9.109375" defaultRowHeight="14.4" x14ac:dyDescent="0.3"/>
  <cols>
    <col min="1" max="1" width="3.44140625" style="19" customWidth="1"/>
    <col min="2" max="2" width="70.6640625" style="19" customWidth="1"/>
    <col min="3" max="3" width="21" style="19" customWidth="1"/>
    <col min="4" max="8" width="9.109375" style="19"/>
    <col min="9" max="16384" width="9.109375" style="9"/>
  </cols>
  <sheetData>
    <row r="1" spans="1:3" x14ac:dyDescent="0.3">
      <c r="A1" s="17" t="s">
        <v>118</v>
      </c>
      <c r="B1" s="17"/>
      <c r="C1" s="18" t="s">
        <v>95</v>
      </c>
    </row>
    <row r="2" spans="1:3" x14ac:dyDescent="0.3">
      <c r="A2" s="17" t="s">
        <v>119</v>
      </c>
      <c r="B2" s="17"/>
      <c r="C2" s="17"/>
    </row>
    <row r="3" spans="1:3" x14ac:dyDescent="0.3">
      <c r="A3" s="17"/>
      <c r="B3" s="17"/>
      <c r="C3" s="17"/>
    </row>
    <row r="4" spans="1:3" x14ac:dyDescent="0.3">
      <c r="A4" s="17"/>
      <c r="B4" s="17"/>
      <c r="C4" s="17"/>
    </row>
    <row r="5" spans="1:3" ht="22.8" x14ac:dyDescent="0.4">
      <c r="A5" s="167" t="s">
        <v>120</v>
      </c>
      <c r="B5" s="167"/>
      <c r="C5" s="167"/>
    </row>
    <row r="6" spans="1:3" x14ac:dyDescent="0.3">
      <c r="A6" s="168" t="s">
        <v>121</v>
      </c>
      <c r="B6" s="168"/>
      <c r="C6" s="168"/>
    </row>
    <row r="7" spans="1:3" x14ac:dyDescent="0.3">
      <c r="A7" s="17"/>
      <c r="B7" s="17"/>
      <c r="C7" s="17"/>
    </row>
    <row r="8" spans="1:3" ht="32.4" customHeight="1" x14ac:dyDescent="0.3">
      <c r="A8" s="169" t="s">
        <v>151</v>
      </c>
      <c r="B8" s="169"/>
      <c r="C8" s="169"/>
    </row>
    <row r="9" spans="1:3" x14ac:dyDescent="0.3">
      <c r="A9" s="17"/>
      <c r="B9" s="17"/>
      <c r="C9" s="17"/>
    </row>
    <row r="10" spans="1:3" x14ac:dyDescent="0.3">
      <c r="A10" s="17" t="s">
        <v>122</v>
      </c>
      <c r="B10" s="17"/>
      <c r="C10" s="17"/>
    </row>
    <row r="11" spans="1:3" x14ac:dyDescent="0.3">
      <c r="A11" s="17"/>
      <c r="B11" s="17" t="s">
        <v>148</v>
      </c>
      <c r="C11" s="17"/>
    </row>
    <row r="12" spans="1:3" x14ac:dyDescent="0.3">
      <c r="A12" s="17"/>
      <c r="B12" s="17" t="s">
        <v>123</v>
      </c>
      <c r="C12" s="17"/>
    </row>
    <row r="13" spans="1:3" x14ac:dyDescent="0.3">
      <c r="A13" s="17"/>
      <c r="B13" s="17" t="s">
        <v>124</v>
      </c>
      <c r="C13" s="17"/>
    </row>
    <row r="14" spans="1:3" x14ac:dyDescent="0.3">
      <c r="A14" s="17"/>
      <c r="B14" s="17" t="s">
        <v>125</v>
      </c>
      <c r="C14" s="17"/>
    </row>
    <row r="15" spans="1:3" x14ac:dyDescent="0.3">
      <c r="A15" s="17"/>
      <c r="B15" s="17"/>
      <c r="C15" s="17"/>
    </row>
    <row r="16" spans="1:3" x14ac:dyDescent="0.3">
      <c r="A16" s="17" t="s">
        <v>126</v>
      </c>
      <c r="B16" s="17"/>
      <c r="C16" s="17"/>
    </row>
    <row r="17" spans="1:3" x14ac:dyDescent="0.3">
      <c r="A17" s="17"/>
      <c r="B17" s="17"/>
      <c r="C17" s="17"/>
    </row>
    <row r="18" spans="1:3" x14ac:dyDescent="0.3">
      <c r="A18" s="17" t="s">
        <v>127</v>
      </c>
      <c r="B18" s="17"/>
      <c r="C18" s="17"/>
    </row>
    <row r="25" spans="1:3" x14ac:dyDescent="0.3">
      <c r="B25" s="19" t="s">
        <v>91</v>
      </c>
    </row>
  </sheetData>
  <sheetProtection algorithmName="SHA-512" hashValue="7tmwpCLlgz0RgQJfmusF+Biv25Xz6cTb7nJHSx5jMP+sN8LffB1Vq6RYCrd6Jlx8+eJK5g16pLhiyoIf4Hum8w==" saltValue="gsNcCgHoznU9VyHpO0CmQg==" spinCount="100000" sheet="1" objects="1" scenarios="1"/>
  <mergeCells count="3">
    <mergeCell ref="A5:C5"/>
    <mergeCell ref="A6:C6"/>
    <mergeCell ref="A8:C8"/>
  </mergeCells>
  <pageMargins left="0.5" right="0.5"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8"/>
  <sheetViews>
    <sheetView view="pageLayout" zoomScaleNormal="100" workbookViewId="0">
      <selection activeCell="B3" sqref="B3:E3"/>
    </sheetView>
  </sheetViews>
  <sheetFormatPr defaultRowHeight="14.4" x14ac:dyDescent="0.3"/>
  <cols>
    <col min="1" max="1" width="41.5546875" customWidth="1"/>
    <col min="2" max="2" width="21.6640625" customWidth="1"/>
    <col min="3" max="3" width="23.5546875" customWidth="1"/>
    <col min="4" max="4" width="22.109375" customWidth="1"/>
    <col min="5" max="5" width="28.88671875" customWidth="1"/>
    <col min="6" max="6" width="8" customWidth="1"/>
    <col min="7" max="7" width="9.33203125" customWidth="1"/>
    <col min="8" max="8" width="11.33203125" bestFit="1" customWidth="1"/>
    <col min="9" max="9" width="18.109375" bestFit="1" customWidth="1"/>
    <col min="257" max="257" width="41.5546875" customWidth="1"/>
    <col min="258" max="258" width="21.6640625" customWidth="1"/>
    <col min="259" max="259" width="23.5546875" customWidth="1"/>
    <col min="260" max="260" width="22.109375" customWidth="1"/>
    <col min="261" max="261" width="26.109375" customWidth="1"/>
    <col min="262" max="262" width="8" customWidth="1"/>
    <col min="263" max="263" width="9.33203125" customWidth="1"/>
    <col min="264" max="264" width="11.33203125" bestFit="1" customWidth="1"/>
    <col min="265" max="265" width="18.109375" bestFit="1" customWidth="1"/>
    <col min="513" max="513" width="41.5546875" customWidth="1"/>
    <col min="514" max="514" width="21.6640625" customWidth="1"/>
    <col min="515" max="515" width="23.5546875" customWidth="1"/>
    <col min="516" max="516" width="22.109375" customWidth="1"/>
    <col min="517" max="517" width="26.109375" customWidth="1"/>
    <col min="518" max="518" width="8" customWidth="1"/>
    <col min="519" max="519" width="9.33203125" customWidth="1"/>
    <col min="520" max="520" width="11.33203125" bestFit="1" customWidth="1"/>
    <col min="521" max="521" width="18.109375" bestFit="1" customWidth="1"/>
    <col min="769" max="769" width="41.5546875" customWidth="1"/>
    <col min="770" max="770" width="21.6640625" customWidth="1"/>
    <col min="771" max="771" width="23.5546875" customWidth="1"/>
    <col min="772" max="772" width="22.109375" customWidth="1"/>
    <col min="773" max="773" width="26.109375" customWidth="1"/>
    <col min="774" max="774" width="8" customWidth="1"/>
    <col min="775" max="775" width="9.33203125" customWidth="1"/>
    <col min="776" max="776" width="11.33203125" bestFit="1" customWidth="1"/>
    <col min="777" max="777" width="18.109375" bestFit="1" customWidth="1"/>
    <col min="1025" max="1025" width="41.5546875" customWidth="1"/>
    <col min="1026" max="1026" width="21.6640625" customWidth="1"/>
    <col min="1027" max="1027" width="23.5546875" customWidth="1"/>
    <col min="1028" max="1028" width="22.109375" customWidth="1"/>
    <col min="1029" max="1029" width="26.109375" customWidth="1"/>
    <col min="1030" max="1030" width="8" customWidth="1"/>
    <col min="1031" max="1031" width="9.33203125" customWidth="1"/>
    <col min="1032" max="1032" width="11.33203125" bestFit="1" customWidth="1"/>
    <col min="1033" max="1033" width="18.109375" bestFit="1" customWidth="1"/>
    <col min="1281" max="1281" width="41.5546875" customWidth="1"/>
    <col min="1282" max="1282" width="21.6640625" customWidth="1"/>
    <col min="1283" max="1283" width="23.5546875" customWidth="1"/>
    <col min="1284" max="1284" width="22.109375" customWidth="1"/>
    <col min="1285" max="1285" width="26.109375" customWidth="1"/>
    <col min="1286" max="1286" width="8" customWidth="1"/>
    <col min="1287" max="1287" width="9.33203125" customWidth="1"/>
    <col min="1288" max="1288" width="11.33203125" bestFit="1" customWidth="1"/>
    <col min="1289" max="1289" width="18.109375" bestFit="1" customWidth="1"/>
    <col min="1537" max="1537" width="41.5546875" customWidth="1"/>
    <col min="1538" max="1538" width="21.6640625" customWidth="1"/>
    <col min="1539" max="1539" width="23.5546875" customWidth="1"/>
    <col min="1540" max="1540" width="22.109375" customWidth="1"/>
    <col min="1541" max="1541" width="26.109375" customWidth="1"/>
    <col min="1542" max="1542" width="8" customWidth="1"/>
    <col min="1543" max="1543" width="9.33203125" customWidth="1"/>
    <col min="1544" max="1544" width="11.33203125" bestFit="1" customWidth="1"/>
    <col min="1545" max="1545" width="18.109375" bestFit="1" customWidth="1"/>
    <col min="1793" max="1793" width="41.5546875" customWidth="1"/>
    <col min="1794" max="1794" width="21.6640625" customWidth="1"/>
    <col min="1795" max="1795" width="23.5546875" customWidth="1"/>
    <col min="1796" max="1796" width="22.109375" customWidth="1"/>
    <col min="1797" max="1797" width="26.109375" customWidth="1"/>
    <col min="1798" max="1798" width="8" customWidth="1"/>
    <col min="1799" max="1799" width="9.33203125" customWidth="1"/>
    <col min="1800" max="1800" width="11.33203125" bestFit="1" customWidth="1"/>
    <col min="1801" max="1801" width="18.109375" bestFit="1" customWidth="1"/>
    <col min="2049" max="2049" width="41.5546875" customWidth="1"/>
    <col min="2050" max="2050" width="21.6640625" customWidth="1"/>
    <col min="2051" max="2051" width="23.5546875" customWidth="1"/>
    <col min="2052" max="2052" width="22.109375" customWidth="1"/>
    <col min="2053" max="2053" width="26.109375" customWidth="1"/>
    <col min="2054" max="2054" width="8" customWidth="1"/>
    <col min="2055" max="2055" width="9.33203125" customWidth="1"/>
    <col min="2056" max="2056" width="11.33203125" bestFit="1" customWidth="1"/>
    <col min="2057" max="2057" width="18.109375" bestFit="1" customWidth="1"/>
    <col min="2305" max="2305" width="41.5546875" customWidth="1"/>
    <col min="2306" max="2306" width="21.6640625" customWidth="1"/>
    <col min="2307" max="2307" width="23.5546875" customWidth="1"/>
    <col min="2308" max="2308" width="22.109375" customWidth="1"/>
    <col min="2309" max="2309" width="26.109375" customWidth="1"/>
    <col min="2310" max="2310" width="8" customWidth="1"/>
    <col min="2311" max="2311" width="9.33203125" customWidth="1"/>
    <col min="2312" max="2312" width="11.33203125" bestFit="1" customWidth="1"/>
    <col min="2313" max="2313" width="18.109375" bestFit="1" customWidth="1"/>
    <col min="2561" max="2561" width="41.5546875" customWidth="1"/>
    <col min="2562" max="2562" width="21.6640625" customWidth="1"/>
    <col min="2563" max="2563" width="23.5546875" customWidth="1"/>
    <col min="2564" max="2564" width="22.109375" customWidth="1"/>
    <col min="2565" max="2565" width="26.109375" customWidth="1"/>
    <col min="2566" max="2566" width="8" customWidth="1"/>
    <col min="2567" max="2567" width="9.33203125" customWidth="1"/>
    <col min="2568" max="2568" width="11.33203125" bestFit="1" customWidth="1"/>
    <col min="2569" max="2569" width="18.109375" bestFit="1" customWidth="1"/>
    <col min="2817" max="2817" width="41.5546875" customWidth="1"/>
    <col min="2818" max="2818" width="21.6640625" customWidth="1"/>
    <col min="2819" max="2819" width="23.5546875" customWidth="1"/>
    <col min="2820" max="2820" width="22.109375" customWidth="1"/>
    <col min="2821" max="2821" width="26.109375" customWidth="1"/>
    <col min="2822" max="2822" width="8" customWidth="1"/>
    <col min="2823" max="2823" width="9.33203125" customWidth="1"/>
    <col min="2824" max="2824" width="11.33203125" bestFit="1" customWidth="1"/>
    <col min="2825" max="2825" width="18.109375" bestFit="1" customWidth="1"/>
    <col min="3073" max="3073" width="41.5546875" customWidth="1"/>
    <col min="3074" max="3074" width="21.6640625" customWidth="1"/>
    <col min="3075" max="3075" width="23.5546875" customWidth="1"/>
    <col min="3076" max="3076" width="22.109375" customWidth="1"/>
    <col min="3077" max="3077" width="26.109375" customWidth="1"/>
    <col min="3078" max="3078" width="8" customWidth="1"/>
    <col min="3079" max="3079" width="9.33203125" customWidth="1"/>
    <col min="3080" max="3080" width="11.33203125" bestFit="1" customWidth="1"/>
    <col min="3081" max="3081" width="18.109375" bestFit="1" customWidth="1"/>
    <col min="3329" max="3329" width="41.5546875" customWidth="1"/>
    <col min="3330" max="3330" width="21.6640625" customWidth="1"/>
    <col min="3331" max="3331" width="23.5546875" customWidth="1"/>
    <col min="3332" max="3332" width="22.109375" customWidth="1"/>
    <col min="3333" max="3333" width="26.109375" customWidth="1"/>
    <col min="3334" max="3334" width="8" customWidth="1"/>
    <col min="3335" max="3335" width="9.33203125" customWidth="1"/>
    <col min="3336" max="3336" width="11.33203125" bestFit="1" customWidth="1"/>
    <col min="3337" max="3337" width="18.109375" bestFit="1" customWidth="1"/>
    <col min="3585" max="3585" width="41.5546875" customWidth="1"/>
    <col min="3586" max="3586" width="21.6640625" customWidth="1"/>
    <col min="3587" max="3587" width="23.5546875" customWidth="1"/>
    <col min="3588" max="3588" width="22.109375" customWidth="1"/>
    <col min="3589" max="3589" width="26.109375" customWidth="1"/>
    <col min="3590" max="3590" width="8" customWidth="1"/>
    <col min="3591" max="3591" width="9.33203125" customWidth="1"/>
    <col min="3592" max="3592" width="11.33203125" bestFit="1" customWidth="1"/>
    <col min="3593" max="3593" width="18.109375" bestFit="1" customWidth="1"/>
    <col min="3841" max="3841" width="41.5546875" customWidth="1"/>
    <col min="3842" max="3842" width="21.6640625" customWidth="1"/>
    <col min="3843" max="3843" width="23.5546875" customWidth="1"/>
    <col min="3844" max="3844" width="22.109375" customWidth="1"/>
    <col min="3845" max="3845" width="26.109375" customWidth="1"/>
    <col min="3846" max="3846" width="8" customWidth="1"/>
    <col min="3847" max="3847" width="9.33203125" customWidth="1"/>
    <col min="3848" max="3848" width="11.33203125" bestFit="1" customWidth="1"/>
    <col min="3849" max="3849" width="18.109375" bestFit="1" customWidth="1"/>
    <col min="4097" max="4097" width="41.5546875" customWidth="1"/>
    <col min="4098" max="4098" width="21.6640625" customWidth="1"/>
    <col min="4099" max="4099" width="23.5546875" customWidth="1"/>
    <col min="4100" max="4100" width="22.109375" customWidth="1"/>
    <col min="4101" max="4101" width="26.109375" customWidth="1"/>
    <col min="4102" max="4102" width="8" customWidth="1"/>
    <col min="4103" max="4103" width="9.33203125" customWidth="1"/>
    <col min="4104" max="4104" width="11.33203125" bestFit="1" customWidth="1"/>
    <col min="4105" max="4105" width="18.109375" bestFit="1" customWidth="1"/>
    <col min="4353" max="4353" width="41.5546875" customWidth="1"/>
    <col min="4354" max="4354" width="21.6640625" customWidth="1"/>
    <col min="4355" max="4355" width="23.5546875" customWidth="1"/>
    <col min="4356" max="4356" width="22.109375" customWidth="1"/>
    <col min="4357" max="4357" width="26.109375" customWidth="1"/>
    <col min="4358" max="4358" width="8" customWidth="1"/>
    <col min="4359" max="4359" width="9.33203125" customWidth="1"/>
    <col min="4360" max="4360" width="11.33203125" bestFit="1" customWidth="1"/>
    <col min="4361" max="4361" width="18.109375" bestFit="1" customWidth="1"/>
    <col min="4609" max="4609" width="41.5546875" customWidth="1"/>
    <col min="4610" max="4610" width="21.6640625" customWidth="1"/>
    <col min="4611" max="4611" width="23.5546875" customWidth="1"/>
    <col min="4612" max="4612" width="22.109375" customWidth="1"/>
    <col min="4613" max="4613" width="26.109375" customWidth="1"/>
    <col min="4614" max="4614" width="8" customWidth="1"/>
    <col min="4615" max="4615" width="9.33203125" customWidth="1"/>
    <col min="4616" max="4616" width="11.33203125" bestFit="1" customWidth="1"/>
    <col min="4617" max="4617" width="18.109375" bestFit="1" customWidth="1"/>
    <col min="4865" max="4865" width="41.5546875" customWidth="1"/>
    <col min="4866" max="4866" width="21.6640625" customWidth="1"/>
    <col min="4867" max="4867" width="23.5546875" customWidth="1"/>
    <col min="4868" max="4868" width="22.109375" customWidth="1"/>
    <col min="4869" max="4869" width="26.109375" customWidth="1"/>
    <col min="4870" max="4870" width="8" customWidth="1"/>
    <col min="4871" max="4871" width="9.33203125" customWidth="1"/>
    <col min="4872" max="4872" width="11.33203125" bestFit="1" customWidth="1"/>
    <col min="4873" max="4873" width="18.109375" bestFit="1" customWidth="1"/>
    <col min="5121" max="5121" width="41.5546875" customWidth="1"/>
    <col min="5122" max="5122" width="21.6640625" customWidth="1"/>
    <col min="5123" max="5123" width="23.5546875" customWidth="1"/>
    <col min="5124" max="5124" width="22.109375" customWidth="1"/>
    <col min="5125" max="5125" width="26.109375" customWidth="1"/>
    <col min="5126" max="5126" width="8" customWidth="1"/>
    <col min="5127" max="5127" width="9.33203125" customWidth="1"/>
    <col min="5128" max="5128" width="11.33203125" bestFit="1" customWidth="1"/>
    <col min="5129" max="5129" width="18.109375" bestFit="1" customWidth="1"/>
    <col min="5377" max="5377" width="41.5546875" customWidth="1"/>
    <col min="5378" max="5378" width="21.6640625" customWidth="1"/>
    <col min="5379" max="5379" width="23.5546875" customWidth="1"/>
    <col min="5380" max="5380" width="22.109375" customWidth="1"/>
    <col min="5381" max="5381" width="26.109375" customWidth="1"/>
    <col min="5382" max="5382" width="8" customWidth="1"/>
    <col min="5383" max="5383" width="9.33203125" customWidth="1"/>
    <col min="5384" max="5384" width="11.33203125" bestFit="1" customWidth="1"/>
    <col min="5385" max="5385" width="18.109375" bestFit="1" customWidth="1"/>
    <col min="5633" max="5633" width="41.5546875" customWidth="1"/>
    <col min="5634" max="5634" width="21.6640625" customWidth="1"/>
    <col min="5635" max="5635" width="23.5546875" customWidth="1"/>
    <col min="5636" max="5636" width="22.109375" customWidth="1"/>
    <col min="5637" max="5637" width="26.109375" customWidth="1"/>
    <col min="5638" max="5638" width="8" customWidth="1"/>
    <col min="5639" max="5639" width="9.33203125" customWidth="1"/>
    <col min="5640" max="5640" width="11.33203125" bestFit="1" customWidth="1"/>
    <col min="5641" max="5641" width="18.109375" bestFit="1" customWidth="1"/>
    <col min="5889" max="5889" width="41.5546875" customWidth="1"/>
    <col min="5890" max="5890" width="21.6640625" customWidth="1"/>
    <col min="5891" max="5891" width="23.5546875" customWidth="1"/>
    <col min="5892" max="5892" width="22.109375" customWidth="1"/>
    <col min="5893" max="5893" width="26.109375" customWidth="1"/>
    <col min="5894" max="5894" width="8" customWidth="1"/>
    <col min="5895" max="5895" width="9.33203125" customWidth="1"/>
    <col min="5896" max="5896" width="11.33203125" bestFit="1" customWidth="1"/>
    <col min="5897" max="5897" width="18.109375" bestFit="1" customWidth="1"/>
    <col min="6145" max="6145" width="41.5546875" customWidth="1"/>
    <col min="6146" max="6146" width="21.6640625" customWidth="1"/>
    <col min="6147" max="6147" width="23.5546875" customWidth="1"/>
    <col min="6148" max="6148" width="22.109375" customWidth="1"/>
    <col min="6149" max="6149" width="26.109375" customWidth="1"/>
    <col min="6150" max="6150" width="8" customWidth="1"/>
    <col min="6151" max="6151" width="9.33203125" customWidth="1"/>
    <col min="6152" max="6152" width="11.33203125" bestFit="1" customWidth="1"/>
    <col min="6153" max="6153" width="18.109375" bestFit="1" customWidth="1"/>
    <col min="6401" max="6401" width="41.5546875" customWidth="1"/>
    <col min="6402" max="6402" width="21.6640625" customWidth="1"/>
    <col min="6403" max="6403" width="23.5546875" customWidth="1"/>
    <col min="6404" max="6404" width="22.109375" customWidth="1"/>
    <col min="6405" max="6405" width="26.109375" customWidth="1"/>
    <col min="6406" max="6406" width="8" customWidth="1"/>
    <col min="6407" max="6407" width="9.33203125" customWidth="1"/>
    <col min="6408" max="6408" width="11.33203125" bestFit="1" customWidth="1"/>
    <col min="6409" max="6409" width="18.109375" bestFit="1" customWidth="1"/>
    <col min="6657" max="6657" width="41.5546875" customWidth="1"/>
    <col min="6658" max="6658" width="21.6640625" customWidth="1"/>
    <col min="6659" max="6659" width="23.5546875" customWidth="1"/>
    <col min="6660" max="6660" width="22.109375" customWidth="1"/>
    <col min="6661" max="6661" width="26.109375" customWidth="1"/>
    <col min="6662" max="6662" width="8" customWidth="1"/>
    <col min="6663" max="6663" width="9.33203125" customWidth="1"/>
    <col min="6664" max="6664" width="11.33203125" bestFit="1" customWidth="1"/>
    <col min="6665" max="6665" width="18.109375" bestFit="1" customWidth="1"/>
    <col min="6913" max="6913" width="41.5546875" customWidth="1"/>
    <col min="6914" max="6914" width="21.6640625" customWidth="1"/>
    <col min="6915" max="6915" width="23.5546875" customWidth="1"/>
    <col min="6916" max="6916" width="22.109375" customWidth="1"/>
    <col min="6917" max="6917" width="26.109375" customWidth="1"/>
    <col min="6918" max="6918" width="8" customWidth="1"/>
    <col min="6919" max="6919" width="9.33203125" customWidth="1"/>
    <col min="6920" max="6920" width="11.33203125" bestFit="1" customWidth="1"/>
    <col min="6921" max="6921" width="18.109375" bestFit="1" customWidth="1"/>
    <col min="7169" max="7169" width="41.5546875" customWidth="1"/>
    <col min="7170" max="7170" width="21.6640625" customWidth="1"/>
    <col min="7171" max="7171" width="23.5546875" customWidth="1"/>
    <col min="7172" max="7172" width="22.109375" customWidth="1"/>
    <col min="7173" max="7173" width="26.109375" customWidth="1"/>
    <col min="7174" max="7174" width="8" customWidth="1"/>
    <col min="7175" max="7175" width="9.33203125" customWidth="1"/>
    <col min="7176" max="7176" width="11.33203125" bestFit="1" customWidth="1"/>
    <col min="7177" max="7177" width="18.109375" bestFit="1" customWidth="1"/>
    <col min="7425" max="7425" width="41.5546875" customWidth="1"/>
    <col min="7426" max="7426" width="21.6640625" customWidth="1"/>
    <col min="7427" max="7427" width="23.5546875" customWidth="1"/>
    <col min="7428" max="7428" width="22.109375" customWidth="1"/>
    <col min="7429" max="7429" width="26.109375" customWidth="1"/>
    <col min="7430" max="7430" width="8" customWidth="1"/>
    <col min="7431" max="7431" width="9.33203125" customWidth="1"/>
    <col min="7432" max="7432" width="11.33203125" bestFit="1" customWidth="1"/>
    <col min="7433" max="7433" width="18.109375" bestFit="1" customWidth="1"/>
    <col min="7681" max="7681" width="41.5546875" customWidth="1"/>
    <col min="7682" max="7682" width="21.6640625" customWidth="1"/>
    <col min="7683" max="7683" width="23.5546875" customWidth="1"/>
    <col min="7684" max="7684" width="22.109375" customWidth="1"/>
    <col min="7685" max="7685" width="26.109375" customWidth="1"/>
    <col min="7686" max="7686" width="8" customWidth="1"/>
    <col min="7687" max="7687" width="9.33203125" customWidth="1"/>
    <col min="7688" max="7688" width="11.33203125" bestFit="1" customWidth="1"/>
    <col min="7689" max="7689" width="18.109375" bestFit="1" customWidth="1"/>
    <col min="7937" max="7937" width="41.5546875" customWidth="1"/>
    <col min="7938" max="7938" width="21.6640625" customWidth="1"/>
    <col min="7939" max="7939" width="23.5546875" customWidth="1"/>
    <col min="7940" max="7940" width="22.109375" customWidth="1"/>
    <col min="7941" max="7941" width="26.109375" customWidth="1"/>
    <col min="7942" max="7942" width="8" customWidth="1"/>
    <col min="7943" max="7943" width="9.33203125" customWidth="1"/>
    <col min="7944" max="7944" width="11.33203125" bestFit="1" customWidth="1"/>
    <col min="7945" max="7945" width="18.109375" bestFit="1" customWidth="1"/>
    <col min="8193" max="8193" width="41.5546875" customWidth="1"/>
    <col min="8194" max="8194" width="21.6640625" customWidth="1"/>
    <col min="8195" max="8195" width="23.5546875" customWidth="1"/>
    <col min="8196" max="8196" width="22.109375" customWidth="1"/>
    <col min="8197" max="8197" width="26.109375" customWidth="1"/>
    <col min="8198" max="8198" width="8" customWidth="1"/>
    <col min="8199" max="8199" width="9.33203125" customWidth="1"/>
    <col min="8200" max="8200" width="11.33203125" bestFit="1" customWidth="1"/>
    <col min="8201" max="8201" width="18.109375" bestFit="1" customWidth="1"/>
    <col min="8449" max="8449" width="41.5546875" customWidth="1"/>
    <col min="8450" max="8450" width="21.6640625" customWidth="1"/>
    <col min="8451" max="8451" width="23.5546875" customWidth="1"/>
    <col min="8452" max="8452" width="22.109375" customWidth="1"/>
    <col min="8453" max="8453" width="26.109375" customWidth="1"/>
    <col min="8454" max="8454" width="8" customWidth="1"/>
    <col min="8455" max="8455" width="9.33203125" customWidth="1"/>
    <col min="8456" max="8456" width="11.33203125" bestFit="1" customWidth="1"/>
    <col min="8457" max="8457" width="18.109375" bestFit="1" customWidth="1"/>
    <col min="8705" max="8705" width="41.5546875" customWidth="1"/>
    <col min="8706" max="8706" width="21.6640625" customWidth="1"/>
    <col min="8707" max="8707" width="23.5546875" customWidth="1"/>
    <col min="8708" max="8708" width="22.109375" customWidth="1"/>
    <col min="8709" max="8709" width="26.109375" customWidth="1"/>
    <col min="8710" max="8710" width="8" customWidth="1"/>
    <col min="8711" max="8711" width="9.33203125" customWidth="1"/>
    <col min="8712" max="8712" width="11.33203125" bestFit="1" customWidth="1"/>
    <col min="8713" max="8713" width="18.109375" bestFit="1" customWidth="1"/>
    <col min="8961" max="8961" width="41.5546875" customWidth="1"/>
    <col min="8962" max="8962" width="21.6640625" customWidth="1"/>
    <col min="8963" max="8963" width="23.5546875" customWidth="1"/>
    <col min="8964" max="8964" width="22.109375" customWidth="1"/>
    <col min="8965" max="8965" width="26.109375" customWidth="1"/>
    <col min="8966" max="8966" width="8" customWidth="1"/>
    <col min="8967" max="8967" width="9.33203125" customWidth="1"/>
    <col min="8968" max="8968" width="11.33203125" bestFit="1" customWidth="1"/>
    <col min="8969" max="8969" width="18.109375" bestFit="1" customWidth="1"/>
    <col min="9217" max="9217" width="41.5546875" customWidth="1"/>
    <col min="9218" max="9218" width="21.6640625" customWidth="1"/>
    <col min="9219" max="9219" width="23.5546875" customWidth="1"/>
    <col min="9220" max="9220" width="22.109375" customWidth="1"/>
    <col min="9221" max="9221" width="26.109375" customWidth="1"/>
    <col min="9222" max="9222" width="8" customWidth="1"/>
    <col min="9223" max="9223" width="9.33203125" customWidth="1"/>
    <col min="9224" max="9224" width="11.33203125" bestFit="1" customWidth="1"/>
    <col min="9225" max="9225" width="18.109375" bestFit="1" customWidth="1"/>
    <col min="9473" max="9473" width="41.5546875" customWidth="1"/>
    <col min="9474" max="9474" width="21.6640625" customWidth="1"/>
    <col min="9475" max="9475" width="23.5546875" customWidth="1"/>
    <col min="9476" max="9476" width="22.109375" customWidth="1"/>
    <col min="9477" max="9477" width="26.109375" customWidth="1"/>
    <col min="9478" max="9478" width="8" customWidth="1"/>
    <col min="9479" max="9479" width="9.33203125" customWidth="1"/>
    <col min="9480" max="9480" width="11.33203125" bestFit="1" customWidth="1"/>
    <col min="9481" max="9481" width="18.109375" bestFit="1" customWidth="1"/>
    <col min="9729" max="9729" width="41.5546875" customWidth="1"/>
    <col min="9730" max="9730" width="21.6640625" customWidth="1"/>
    <col min="9731" max="9731" width="23.5546875" customWidth="1"/>
    <col min="9732" max="9732" width="22.109375" customWidth="1"/>
    <col min="9733" max="9733" width="26.109375" customWidth="1"/>
    <col min="9734" max="9734" width="8" customWidth="1"/>
    <col min="9735" max="9735" width="9.33203125" customWidth="1"/>
    <col min="9736" max="9736" width="11.33203125" bestFit="1" customWidth="1"/>
    <col min="9737" max="9737" width="18.109375" bestFit="1" customWidth="1"/>
    <col min="9985" max="9985" width="41.5546875" customWidth="1"/>
    <col min="9986" max="9986" width="21.6640625" customWidth="1"/>
    <col min="9987" max="9987" width="23.5546875" customWidth="1"/>
    <col min="9988" max="9988" width="22.109375" customWidth="1"/>
    <col min="9989" max="9989" width="26.109375" customWidth="1"/>
    <col min="9990" max="9990" width="8" customWidth="1"/>
    <col min="9991" max="9991" width="9.33203125" customWidth="1"/>
    <col min="9992" max="9992" width="11.33203125" bestFit="1" customWidth="1"/>
    <col min="9993" max="9993" width="18.109375" bestFit="1" customWidth="1"/>
    <col min="10241" max="10241" width="41.5546875" customWidth="1"/>
    <col min="10242" max="10242" width="21.6640625" customWidth="1"/>
    <col min="10243" max="10243" width="23.5546875" customWidth="1"/>
    <col min="10244" max="10244" width="22.109375" customWidth="1"/>
    <col min="10245" max="10245" width="26.109375" customWidth="1"/>
    <col min="10246" max="10246" width="8" customWidth="1"/>
    <col min="10247" max="10247" width="9.33203125" customWidth="1"/>
    <col min="10248" max="10248" width="11.33203125" bestFit="1" customWidth="1"/>
    <col min="10249" max="10249" width="18.109375" bestFit="1" customWidth="1"/>
    <col min="10497" max="10497" width="41.5546875" customWidth="1"/>
    <col min="10498" max="10498" width="21.6640625" customWidth="1"/>
    <col min="10499" max="10499" width="23.5546875" customWidth="1"/>
    <col min="10500" max="10500" width="22.109375" customWidth="1"/>
    <col min="10501" max="10501" width="26.109375" customWidth="1"/>
    <col min="10502" max="10502" width="8" customWidth="1"/>
    <col min="10503" max="10503" width="9.33203125" customWidth="1"/>
    <col min="10504" max="10504" width="11.33203125" bestFit="1" customWidth="1"/>
    <col min="10505" max="10505" width="18.109375" bestFit="1" customWidth="1"/>
    <col min="10753" max="10753" width="41.5546875" customWidth="1"/>
    <col min="10754" max="10754" width="21.6640625" customWidth="1"/>
    <col min="10755" max="10755" width="23.5546875" customWidth="1"/>
    <col min="10756" max="10756" width="22.109375" customWidth="1"/>
    <col min="10757" max="10757" width="26.109375" customWidth="1"/>
    <col min="10758" max="10758" width="8" customWidth="1"/>
    <col min="10759" max="10759" width="9.33203125" customWidth="1"/>
    <col min="10760" max="10760" width="11.33203125" bestFit="1" customWidth="1"/>
    <col min="10761" max="10761" width="18.109375" bestFit="1" customWidth="1"/>
    <col min="11009" max="11009" width="41.5546875" customWidth="1"/>
    <col min="11010" max="11010" width="21.6640625" customWidth="1"/>
    <col min="11011" max="11011" width="23.5546875" customWidth="1"/>
    <col min="11012" max="11012" width="22.109375" customWidth="1"/>
    <col min="11013" max="11013" width="26.109375" customWidth="1"/>
    <col min="11014" max="11014" width="8" customWidth="1"/>
    <col min="11015" max="11015" width="9.33203125" customWidth="1"/>
    <col min="11016" max="11016" width="11.33203125" bestFit="1" customWidth="1"/>
    <col min="11017" max="11017" width="18.109375" bestFit="1" customWidth="1"/>
    <col min="11265" max="11265" width="41.5546875" customWidth="1"/>
    <col min="11266" max="11266" width="21.6640625" customWidth="1"/>
    <col min="11267" max="11267" width="23.5546875" customWidth="1"/>
    <col min="11268" max="11268" width="22.109375" customWidth="1"/>
    <col min="11269" max="11269" width="26.109375" customWidth="1"/>
    <col min="11270" max="11270" width="8" customWidth="1"/>
    <col min="11271" max="11271" width="9.33203125" customWidth="1"/>
    <col min="11272" max="11272" width="11.33203125" bestFit="1" customWidth="1"/>
    <col min="11273" max="11273" width="18.109375" bestFit="1" customWidth="1"/>
    <col min="11521" max="11521" width="41.5546875" customWidth="1"/>
    <col min="11522" max="11522" width="21.6640625" customWidth="1"/>
    <col min="11523" max="11523" width="23.5546875" customWidth="1"/>
    <col min="11524" max="11524" width="22.109375" customWidth="1"/>
    <col min="11525" max="11525" width="26.109375" customWidth="1"/>
    <col min="11526" max="11526" width="8" customWidth="1"/>
    <col min="11527" max="11527" width="9.33203125" customWidth="1"/>
    <col min="11528" max="11528" width="11.33203125" bestFit="1" customWidth="1"/>
    <col min="11529" max="11529" width="18.109375" bestFit="1" customWidth="1"/>
    <col min="11777" max="11777" width="41.5546875" customWidth="1"/>
    <col min="11778" max="11778" width="21.6640625" customWidth="1"/>
    <col min="11779" max="11779" width="23.5546875" customWidth="1"/>
    <col min="11780" max="11780" width="22.109375" customWidth="1"/>
    <col min="11781" max="11781" width="26.109375" customWidth="1"/>
    <col min="11782" max="11782" width="8" customWidth="1"/>
    <col min="11783" max="11783" width="9.33203125" customWidth="1"/>
    <col min="11784" max="11784" width="11.33203125" bestFit="1" customWidth="1"/>
    <col min="11785" max="11785" width="18.109375" bestFit="1" customWidth="1"/>
    <col min="12033" max="12033" width="41.5546875" customWidth="1"/>
    <col min="12034" max="12034" width="21.6640625" customWidth="1"/>
    <col min="12035" max="12035" width="23.5546875" customWidth="1"/>
    <col min="12036" max="12036" width="22.109375" customWidth="1"/>
    <col min="12037" max="12037" width="26.109375" customWidth="1"/>
    <col min="12038" max="12038" width="8" customWidth="1"/>
    <col min="12039" max="12039" width="9.33203125" customWidth="1"/>
    <col min="12040" max="12040" width="11.33203125" bestFit="1" customWidth="1"/>
    <col min="12041" max="12041" width="18.109375" bestFit="1" customWidth="1"/>
    <col min="12289" max="12289" width="41.5546875" customWidth="1"/>
    <col min="12290" max="12290" width="21.6640625" customWidth="1"/>
    <col min="12291" max="12291" width="23.5546875" customWidth="1"/>
    <col min="12292" max="12292" width="22.109375" customWidth="1"/>
    <col min="12293" max="12293" width="26.109375" customWidth="1"/>
    <col min="12294" max="12294" width="8" customWidth="1"/>
    <col min="12295" max="12295" width="9.33203125" customWidth="1"/>
    <col min="12296" max="12296" width="11.33203125" bestFit="1" customWidth="1"/>
    <col min="12297" max="12297" width="18.109375" bestFit="1" customWidth="1"/>
    <col min="12545" max="12545" width="41.5546875" customWidth="1"/>
    <col min="12546" max="12546" width="21.6640625" customWidth="1"/>
    <col min="12547" max="12547" width="23.5546875" customWidth="1"/>
    <col min="12548" max="12548" width="22.109375" customWidth="1"/>
    <col min="12549" max="12549" width="26.109375" customWidth="1"/>
    <col min="12550" max="12550" width="8" customWidth="1"/>
    <col min="12551" max="12551" width="9.33203125" customWidth="1"/>
    <col min="12552" max="12552" width="11.33203125" bestFit="1" customWidth="1"/>
    <col min="12553" max="12553" width="18.109375" bestFit="1" customWidth="1"/>
    <col min="12801" max="12801" width="41.5546875" customWidth="1"/>
    <col min="12802" max="12802" width="21.6640625" customWidth="1"/>
    <col min="12803" max="12803" width="23.5546875" customWidth="1"/>
    <col min="12804" max="12804" width="22.109375" customWidth="1"/>
    <col min="12805" max="12805" width="26.109375" customWidth="1"/>
    <col min="12806" max="12806" width="8" customWidth="1"/>
    <col min="12807" max="12807" width="9.33203125" customWidth="1"/>
    <col min="12808" max="12808" width="11.33203125" bestFit="1" customWidth="1"/>
    <col min="12809" max="12809" width="18.109375" bestFit="1" customWidth="1"/>
    <col min="13057" max="13057" width="41.5546875" customWidth="1"/>
    <col min="13058" max="13058" width="21.6640625" customWidth="1"/>
    <col min="13059" max="13059" width="23.5546875" customWidth="1"/>
    <col min="13060" max="13060" width="22.109375" customWidth="1"/>
    <col min="13061" max="13061" width="26.109375" customWidth="1"/>
    <col min="13062" max="13062" width="8" customWidth="1"/>
    <col min="13063" max="13063" width="9.33203125" customWidth="1"/>
    <col min="13064" max="13064" width="11.33203125" bestFit="1" customWidth="1"/>
    <col min="13065" max="13065" width="18.109375" bestFit="1" customWidth="1"/>
    <col min="13313" max="13313" width="41.5546875" customWidth="1"/>
    <col min="13314" max="13314" width="21.6640625" customWidth="1"/>
    <col min="13315" max="13315" width="23.5546875" customWidth="1"/>
    <col min="13316" max="13316" width="22.109375" customWidth="1"/>
    <col min="13317" max="13317" width="26.109375" customWidth="1"/>
    <col min="13318" max="13318" width="8" customWidth="1"/>
    <col min="13319" max="13319" width="9.33203125" customWidth="1"/>
    <col min="13320" max="13320" width="11.33203125" bestFit="1" customWidth="1"/>
    <col min="13321" max="13321" width="18.109375" bestFit="1" customWidth="1"/>
    <col min="13569" max="13569" width="41.5546875" customWidth="1"/>
    <col min="13570" max="13570" width="21.6640625" customWidth="1"/>
    <col min="13571" max="13571" width="23.5546875" customWidth="1"/>
    <col min="13572" max="13572" width="22.109375" customWidth="1"/>
    <col min="13573" max="13573" width="26.109375" customWidth="1"/>
    <col min="13574" max="13574" width="8" customWidth="1"/>
    <col min="13575" max="13575" width="9.33203125" customWidth="1"/>
    <col min="13576" max="13576" width="11.33203125" bestFit="1" customWidth="1"/>
    <col min="13577" max="13577" width="18.109375" bestFit="1" customWidth="1"/>
    <col min="13825" max="13825" width="41.5546875" customWidth="1"/>
    <col min="13826" max="13826" width="21.6640625" customWidth="1"/>
    <col min="13827" max="13827" width="23.5546875" customWidth="1"/>
    <col min="13828" max="13828" width="22.109375" customWidth="1"/>
    <col min="13829" max="13829" width="26.109375" customWidth="1"/>
    <col min="13830" max="13830" width="8" customWidth="1"/>
    <col min="13831" max="13831" width="9.33203125" customWidth="1"/>
    <col min="13832" max="13832" width="11.33203125" bestFit="1" customWidth="1"/>
    <col min="13833" max="13833" width="18.109375" bestFit="1" customWidth="1"/>
    <col min="14081" max="14081" width="41.5546875" customWidth="1"/>
    <col min="14082" max="14082" width="21.6640625" customWidth="1"/>
    <col min="14083" max="14083" width="23.5546875" customWidth="1"/>
    <col min="14084" max="14084" width="22.109375" customWidth="1"/>
    <col min="14085" max="14085" width="26.109375" customWidth="1"/>
    <col min="14086" max="14086" width="8" customWidth="1"/>
    <col min="14087" max="14087" width="9.33203125" customWidth="1"/>
    <col min="14088" max="14088" width="11.33203125" bestFit="1" customWidth="1"/>
    <col min="14089" max="14089" width="18.109375" bestFit="1" customWidth="1"/>
    <col min="14337" max="14337" width="41.5546875" customWidth="1"/>
    <col min="14338" max="14338" width="21.6640625" customWidth="1"/>
    <col min="14339" max="14339" width="23.5546875" customWidth="1"/>
    <col min="14340" max="14340" width="22.109375" customWidth="1"/>
    <col min="14341" max="14341" width="26.109375" customWidth="1"/>
    <col min="14342" max="14342" width="8" customWidth="1"/>
    <col min="14343" max="14343" width="9.33203125" customWidth="1"/>
    <col min="14344" max="14344" width="11.33203125" bestFit="1" customWidth="1"/>
    <col min="14345" max="14345" width="18.109375" bestFit="1" customWidth="1"/>
    <col min="14593" max="14593" width="41.5546875" customWidth="1"/>
    <col min="14594" max="14594" width="21.6640625" customWidth="1"/>
    <col min="14595" max="14595" width="23.5546875" customWidth="1"/>
    <col min="14596" max="14596" width="22.109375" customWidth="1"/>
    <col min="14597" max="14597" width="26.109375" customWidth="1"/>
    <col min="14598" max="14598" width="8" customWidth="1"/>
    <col min="14599" max="14599" width="9.33203125" customWidth="1"/>
    <col min="14600" max="14600" width="11.33203125" bestFit="1" customWidth="1"/>
    <col min="14601" max="14601" width="18.109375" bestFit="1" customWidth="1"/>
    <col min="14849" max="14849" width="41.5546875" customWidth="1"/>
    <col min="14850" max="14850" width="21.6640625" customWidth="1"/>
    <col min="14851" max="14851" width="23.5546875" customWidth="1"/>
    <col min="14852" max="14852" width="22.109375" customWidth="1"/>
    <col min="14853" max="14853" width="26.109375" customWidth="1"/>
    <col min="14854" max="14854" width="8" customWidth="1"/>
    <col min="14855" max="14855" width="9.33203125" customWidth="1"/>
    <col min="14856" max="14856" width="11.33203125" bestFit="1" customWidth="1"/>
    <col min="14857" max="14857" width="18.109375" bestFit="1" customWidth="1"/>
    <col min="15105" max="15105" width="41.5546875" customWidth="1"/>
    <col min="15106" max="15106" width="21.6640625" customWidth="1"/>
    <col min="15107" max="15107" width="23.5546875" customWidth="1"/>
    <col min="15108" max="15108" width="22.109375" customWidth="1"/>
    <col min="15109" max="15109" width="26.109375" customWidth="1"/>
    <col min="15110" max="15110" width="8" customWidth="1"/>
    <col min="15111" max="15111" width="9.33203125" customWidth="1"/>
    <col min="15112" max="15112" width="11.33203125" bestFit="1" customWidth="1"/>
    <col min="15113" max="15113" width="18.109375" bestFit="1" customWidth="1"/>
    <col min="15361" max="15361" width="41.5546875" customWidth="1"/>
    <col min="15362" max="15362" width="21.6640625" customWidth="1"/>
    <col min="15363" max="15363" width="23.5546875" customWidth="1"/>
    <col min="15364" max="15364" width="22.109375" customWidth="1"/>
    <col min="15365" max="15365" width="26.109375" customWidth="1"/>
    <col min="15366" max="15366" width="8" customWidth="1"/>
    <col min="15367" max="15367" width="9.33203125" customWidth="1"/>
    <col min="15368" max="15368" width="11.33203125" bestFit="1" customWidth="1"/>
    <col min="15369" max="15369" width="18.109375" bestFit="1" customWidth="1"/>
    <col min="15617" max="15617" width="41.5546875" customWidth="1"/>
    <col min="15618" max="15618" width="21.6640625" customWidth="1"/>
    <col min="15619" max="15619" width="23.5546875" customWidth="1"/>
    <col min="15620" max="15620" width="22.109375" customWidth="1"/>
    <col min="15621" max="15621" width="26.109375" customWidth="1"/>
    <col min="15622" max="15622" width="8" customWidth="1"/>
    <col min="15623" max="15623" width="9.33203125" customWidth="1"/>
    <col min="15624" max="15624" width="11.33203125" bestFit="1" customWidth="1"/>
    <col min="15625" max="15625" width="18.109375" bestFit="1" customWidth="1"/>
    <col min="15873" max="15873" width="41.5546875" customWidth="1"/>
    <col min="15874" max="15874" width="21.6640625" customWidth="1"/>
    <col min="15875" max="15875" width="23.5546875" customWidth="1"/>
    <col min="15876" max="15876" width="22.109375" customWidth="1"/>
    <col min="15877" max="15877" width="26.109375" customWidth="1"/>
    <col min="15878" max="15878" width="8" customWidth="1"/>
    <col min="15879" max="15879" width="9.33203125" customWidth="1"/>
    <col min="15880" max="15880" width="11.33203125" bestFit="1" customWidth="1"/>
    <col min="15881" max="15881" width="18.109375" bestFit="1" customWidth="1"/>
    <col min="16129" max="16129" width="41.5546875" customWidth="1"/>
    <col min="16130" max="16130" width="21.6640625" customWidth="1"/>
    <col min="16131" max="16131" width="23.5546875" customWidth="1"/>
    <col min="16132" max="16132" width="22.109375" customWidth="1"/>
    <col min="16133" max="16133" width="26.109375" customWidth="1"/>
    <col min="16134" max="16134" width="8" customWidth="1"/>
    <col min="16135" max="16135" width="9.33203125" customWidth="1"/>
    <col min="16136" max="16136" width="11.33203125" bestFit="1" customWidth="1"/>
    <col min="16137" max="16137" width="18.109375" bestFit="1" customWidth="1"/>
  </cols>
  <sheetData>
    <row r="1" spans="1:6" ht="15.6" x14ac:dyDescent="0.3">
      <c r="A1" s="6"/>
      <c r="B1" s="20" t="s">
        <v>96</v>
      </c>
      <c r="C1" s="6"/>
      <c r="D1" s="6"/>
      <c r="E1" s="6"/>
    </row>
    <row r="2" spans="1:6" ht="15.6" x14ac:dyDescent="0.3">
      <c r="A2" s="6"/>
      <c r="B2" s="20"/>
      <c r="C2" s="6"/>
      <c r="D2" s="6"/>
      <c r="E2" s="6"/>
    </row>
    <row r="3" spans="1:6" x14ac:dyDescent="0.3">
      <c r="A3" s="21" t="s">
        <v>0</v>
      </c>
      <c r="B3" s="172"/>
      <c r="C3" s="172"/>
      <c r="D3" s="172"/>
      <c r="E3" s="172"/>
    </row>
    <row r="4" spans="1:6" x14ac:dyDescent="0.3">
      <c r="A4" s="21" t="s">
        <v>1</v>
      </c>
      <c r="B4" s="173"/>
      <c r="C4" s="173"/>
      <c r="D4" s="173"/>
      <c r="E4" s="173"/>
    </row>
    <row r="5" spans="1:6" x14ac:dyDescent="0.3">
      <c r="A5" s="24"/>
      <c r="B5" s="25"/>
      <c r="C5" s="25"/>
      <c r="D5" s="25"/>
      <c r="E5" s="25"/>
    </row>
    <row r="6" spans="1:6" ht="134.4" customHeight="1" x14ac:dyDescent="0.3">
      <c r="A6" s="174" t="s">
        <v>152</v>
      </c>
      <c r="B6" s="174"/>
      <c r="C6" s="174"/>
      <c r="D6" s="174"/>
      <c r="E6" s="174"/>
    </row>
    <row r="7" spans="1:6" ht="15" thickBot="1" x14ac:dyDescent="0.35">
      <c r="A7" s="22" t="s">
        <v>89</v>
      </c>
      <c r="B7" s="1"/>
      <c r="C7" s="6"/>
      <c r="D7" s="6"/>
      <c r="E7" s="6"/>
    </row>
    <row r="8" spans="1:6" ht="15" thickBot="1" x14ac:dyDescent="0.35">
      <c r="A8" s="108" t="s">
        <v>149</v>
      </c>
      <c r="B8" s="109" t="s">
        <v>97</v>
      </c>
      <c r="C8" s="110" t="s">
        <v>98</v>
      </c>
      <c r="D8" s="111" t="s">
        <v>99</v>
      </c>
      <c r="E8" s="103"/>
    </row>
    <row r="9" spans="1:6" x14ac:dyDescent="0.3">
      <c r="A9" s="107" t="s">
        <v>2</v>
      </c>
      <c r="B9" s="129">
        <f>'Fin Exp Rpt - Part 2 '!C22</f>
        <v>0</v>
      </c>
      <c r="C9" s="130">
        <v>0</v>
      </c>
      <c r="D9" s="131">
        <f>B9-C9</f>
        <v>0</v>
      </c>
      <c r="E9" s="104"/>
      <c r="F9" s="2"/>
    </row>
    <row r="10" spans="1:6" x14ac:dyDescent="0.3">
      <c r="A10" s="105" t="s">
        <v>3</v>
      </c>
      <c r="B10" s="132">
        <f>'Fin Exp Rpt - Part 2 '!C42</f>
        <v>0</v>
      </c>
      <c r="C10" s="133">
        <v>0</v>
      </c>
      <c r="D10" s="134">
        <f t="shared" ref="D10:D21" si="0">B10-C10</f>
        <v>0</v>
      </c>
      <c r="E10" s="104"/>
    </row>
    <row r="11" spans="1:6" x14ac:dyDescent="0.3">
      <c r="A11" s="105" t="s">
        <v>4</v>
      </c>
      <c r="B11" s="132">
        <f>'Fin Exp Rpt - Part 2 '!E50</f>
        <v>0</v>
      </c>
      <c r="C11" s="133">
        <v>0</v>
      </c>
      <c r="D11" s="134">
        <f t="shared" si="0"/>
        <v>0</v>
      </c>
      <c r="E11" s="104"/>
    </row>
    <row r="12" spans="1:6" x14ac:dyDescent="0.3">
      <c r="A12" s="105" t="s">
        <v>5</v>
      </c>
      <c r="B12" s="132">
        <f>'Fin Exp Rpt - Part 2 '!E58</f>
        <v>0</v>
      </c>
      <c r="C12" s="133">
        <v>0</v>
      </c>
      <c r="D12" s="134">
        <f t="shared" si="0"/>
        <v>0</v>
      </c>
      <c r="E12" s="120"/>
    </row>
    <row r="13" spans="1:6" x14ac:dyDescent="0.3">
      <c r="A13" s="105" t="s">
        <v>6</v>
      </c>
      <c r="B13" s="132">
        <f>'Fin Exp Rpt - Part 2 '!E68</f>
        <v>0</v>
      </c>
      <c r="C13" s="133">
        <v>0</v>
      </c>
      <c r="D13" s="134">
        <f t="shared" si="0"/>
        <v>0</v>
      </c>
      <c r="E13" s="104"/>
    </row>
    <row r="14" spans="1:6" x14ac:dyDescent="0.3">
      <c r="A14" s="106" t="s">
        <v>150</v>
      </c>
      <c r="B14" s="132">
        <f>'Fin Exp Rpt - Part 2 '!D79</f>
        <v>0</v>
      </c>
      <c r="C14" s="133">
        <v>0</v>
      </c>
      <c r="D14" s="134">
        <f t="shared" si="0"/>
        <v>0</v>
      </c>
      <c r="E14" s="104"/>
    </row>
    <row r="15" spans="1:6" x14ac:dyDescent="0.3">
      <c r="A15" s="106" t="s">
        <v>7</v>
      </c>
      <c r="B15" s="132">
        <f>'Fin Exp Rpt - Part 2 '!D90</f>
        <v>0</v>
      </c>
      <c r="C15" s="133">
        <v>0</v>
      </c>
      <c r="D15" s="134">
        <f t="shared" si="0"/>
        <v>0</v>
      </c>
      <c r="E15" s="104"/>
    </row>
    <row r="16" spans="1:6" x14ac:dyDescent="0.3">
      <c r="A16" s="105" t="s">
        <v>8</v>
      </c>
      <c r="B16" s="132">
        <f>'Fin Exp Rpt - Part 2 '!E102</f>
        <v>0</v>
      </c>
      <c r="C16" s="133">
        <v>0</v>
      </c>
      <c r="D16" s="134">
        <f t="shared" si="0"/>
        <v>0</v>
      </c>
      <c r="E16" s="104"/>
    </row>
    <row r="17" spans="1:5" x14ac:dyDescent="0.3">
      <c r="A17" s="105" t="s">
        <v>9</v>
      </c>
      <c r="B17" s="132">
        <f>'Fin Exp Rpt - Part 2 '!E110</f>
        <v>0</v>
      </c>
      <c r="C17" s="133">
        <v>0</v>
      </c>
      <c r="D17" s="134">
        <f>B17-C17</f>
        <v>0</v>
      </c>
      <c r="E17" s="104"/>
    </row>
    <row r="18" spans="1:5" x14ac:dyDescent="0.3">
      <c r="A18" s="105" t="s">
        <v>10</v>
      </c>
      <c r="B18" s="132">
        <f>'Fin Exp Rpt - Part 2 '!D118</f>
        <v>0</v>
      </c>
      <c r="C18" s="133">
        <v>0</v>
      </c>
      <c r="D18" s="134">
        <f>B18-C18</f>
        <v>0</v>
      </c>
      <c r="E18" s="104"/>
    </row>
    <row r="19" spans="1:5" x14ac:dyDescent="0.3">
      <c r="A19" s="105" t="s">
        <v>11</v>
      </c>
      <c r="B19" s="132">
        <f>'Fin Exp Rpt - Part 2 '!D126</f>
        <v>0</v>
      </c>
      <c r="C19" s="133">
        <v>0</v>
      </c>
      <c r="D19" s="134">
        <f t="shared" si="0"/>
        <v>0</v>
      </c>
      <c r="E19" s="104"/>
    </row>
    <row r="20" spans="1:5" x14ac:dyDescent="0.3">
      <c r="A20" s="105" t="s">
        <v>12</v>
      </c>
      <c r="B20" s="132">
        <f>'Fin Exp Rpt - Part 2 '!E134</f>
        <v>0</v>
      </c>
      <c r="C20" s="133">
        <v>0</v>
      </c>
      <c r="D20" s="134">
        <f t="shared" si="0"/>
        <v>0</v>
      </c>
      <c r="E20" s="104"/>
    </row>
    <row r="21" spans="1:5" ht="15" thickBot="1" x14ac:dyDescent="0.35">
      <c r="A21" s="113" t="s">
        <v>13</v>
      </c>
      <c r="B21" s="135">
        <f>'Fin Exp Rpt - Part 2 '!E142</f>
        <v>0</v>
      </c>
      <c r="C21" s="136">
        <v>0</v>
      </c>
      <c r="D21" s="137">
        <f t="shared" si="0"/>
        <v>0</v>
      </c>
      <c r="E21" s="104"/>
    </row>
    <row r="22" spans="1:5" ht="15" thickTop="1" x14ac:dyDescent="0.3">
      <c r="A22" s="112" t="s">
        <v>14</v>
      </c>
      <c r="B22" s="138">
        <f>SUM(B9:B21)</f>
        <v>0</v>
      </c>
      <c r="C22" s="139">
        <f>SUM(C9:C21)</f>
        <v>0</v>
      </c>
      <c r="D22" s="140">
        <f>SUM(D9:D21)</f>
        <v>0</v>
      </c>
      <c r="E22" s="102"/>
    </row>
    <row r="23" spans="1:5" ht="14.4" customHeight="1" thickBot="1" x14ac:dyDescent="0.35">
      <c r="A23" s="115" t="s">
        <v>15</v>
      </c>
      <c r="B23" s="141">
        <f>'Fin Exp Rpt - Part 2 '!C151</f>
        <v>0</v>
      </c>
      <c r="C23" s="142">
        <v>0</v>
      </c>
      <c r="D23" s="143">
        <f>B23-C23</f>
        <v>0</v>
      </c>
      <c r="E23" s="104"/>
    </row>
    <row r="24" spans="1:5" ht="15.6" thickTop="1" thickBot="1" x14ac:dyDescent="0.35">
      <c r="A24" s="114" t="s">
        <v>16</v>
      </c>
      <c r="B24" s="144">
        <f>SUM(B22:B23)</f>
        <v>0</v>
      </c>
      <c r="C24" s="145">
        <f>SUM(C22:C23)</f>
        <v>0</v>
      </c>
      <c r="D24" s="146">
        <f>SUM(D22+D23)</f>
        <v>0</v>
      </c>
      <c r="E24" s="102"/>
    </row>
    <row r="25" spans="1:5" x14ac:dyDescent="0.3">
      <c r="A25" s="98"/>
      <c r="B25" s="7"/>
      <c r="C25" s="8"/>
      <c r="D25" s="14"/>
      <c r="E25" s="102"/>
    </row>
    <row r="26" spans="1:5" x14ac:dyDescent="0.3">
      <c r="A26" s="98"/>
      <c r="B26" s="7"/>
      <c r="C26" s="8" t="s">
        <v>90</v>
      </c>
      <c r="D26" s="121" t="e">
        <f>D24/C24</f>
        <v>#DIV/0!</v>
      </c>
      <c r="E26" s="102"/>
    </row>
    <row r="27" spans="1:5" s="5" customFormat="1" ht="29.4" customHeight="1" x14ac:dyDescent="0.3">
      <c r="A27" s="171" t="s">
        <v>88</v>
      </c>
      <c r="B27" s="171"/>
      <c r="C27" s="171"/>
      <c r="D27" s="171"/>
      <c r="E27" s="171"/>
    </row>
    <row r="28" spans="1:5" ht="57.6" customHeight="1" x14ac:dyDescent="0.3">
      <c r="A28" s="170"/>
      <c r="B28" s="170"/>
      <c r="C28" s="170"/>
      <c r="D28" s="170"/>
      <c r="E28" s="170"/>
    </row>
  </sheetData>
  <sheetProtection algorithmName="SHA-512" hashValue="YaOQ+FFfANIzEznUFV0Xatu0zOjE4ltDnBieoahBj1B6WB8vM2Wbls8Ea27d1GeliyVAdj8Uqa4gWPk2+7oj8Q==" saltValue="2qmnA9YvNVlyoTYTKdTzhw==" spinCount="100000" sheet="1" formatCells="0" formatColumns="0" formatRows="0" insertColumns="0" insertRows="0" sort="0" autoFilter="0" pivotTables="0"/>
  <mergeCells count="5">
    <mergeCell ref="A28:E28"/>
    <mergeCell ref="A27:E27"/>
    <mergeCell ref="B3:E3"/>
    <mergeCell ref="B4:E4"/>
    <mergeCell ref="A6:E6"/>
  </mergeCells>
  <conditionalFormatting sqref="C24">
    <cfRule type="cellIs" dxfId="1" priority="3" stopIfTrue="1" operator="greaterThan">
      <formula>60000</formula>
    </cfRule>
  </conditionalFormatting>
  <conditionalFormatting sqref="D26">
    <cfRule type="cellIs" dxfId="0" priority="1" operator="lessThan">
      <formula>0.2</formula>
    </cfRule>
  </conditionalFormatting>
  <pageMargins left="0.25" right="0.25" top="0.75" bottom="0.25" header="0.3" footer="0.3"/>
  <pageSetup scale="91" orientation="landscape" r:id="rId1"/>
  <headerFooter>
    <oddHeader>&amp;L&amp;"Arial,Regular"&amp;8DEPARTMENT OF HEALTH SERVICES
Division of Care and Treatment Services
F-02050 (03/2023)&amp;R&amp;"Arial,Regular"&amp;8STATE OF WISCONSIN</oddHeader>
  </headerFooter>
  <ignoredErrors>
    <ignoredError sqref="D2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52"/>
  <sheetViews>
    <sheetView zoomScaleNormal="100" workbookViewId="0">
      <selection activeCell="B7" sqref="B7"/>
    </sheetView>
  </sheetViews>
  <sheetFormatPr defaultColWidth="9.109375" defaultRowHeight="13.2" x14ac:dyDescent="0.25"/>
  <cols>
    <col min="1" max="1" width="30.44140625" style="41" customWidth="1"/>
    <col min="2" max="2" width="41.5546875" style="41" customWidth="1"/>
    <col min="3" max="3" width="20.5546875" style="41" customWidth="1"/>
    <col min="4" max="4" width="14.33203125" style="41" customWidth="1"/>
    <col min="5" max="5" width="18.5546875" style="41" customWidth="1"/>
    <col min="6" max="6" width="11.33203125" style="41" customWidth="1"/>
    <col min="7" max="7" width="11.33203125" style="41" bestFit="1" customWidth="1"/>
    <col min="8" max="8" width="18.109375" style="41" bestFit="1" customWidth="1"/>
    <col min="9" max="256" width="9.109375" style="41"/>
    <col min="257" max="257" width="30.44140625" style="41" customWidth="1"/>
    <col min="258" max="258" width="41.5546875" style="41" customWidth="1"/>
    <col min="259" max="259" width="20.5546875" style="41" customWidth="1"/>
    <col min="260" max="260" width="14.33203125" style="41" customWidth="1"/>
    <col min="261" max="261" width="18.5546875" style="41" customWidth="1"/>
    <col min="262" max="262" width="19.88671875" style="41" customWidth="1"/>
    <col min="263" max="263" width="11.33203125" style="41" bestFit="1" customWidth="1"/>
    <col min="264" max="264" width="18.109375" style="41" bestFit="1" customWidth="1"/>
    <col min="265" max="512" width="9.109375" style="41"/>
    <col min="513" max="513" width="30.44140625" style="41" customWidth="1"/>
    <col min="514" max="514" width="41.5546875" style="41" customWidth="1"/>
    <col min="515" max="515" width="20.5546875" style="41" customWidth="1"/>
    <col min="516" max="516" width="14.33203125" style="41" customWidth="1"/>
    <col min="517" max="517" width="18.5546875" style="41" customWidth="1"/>
    <col min="518" max="518" width="19.88671875" style="41" customWidth="1"/>
    <col min="519" max="519" width="11.33203125" style="41" bestFit="1" customWidth="1"/>
    <col min="520" max="520" width="18.109375" style="41" bestFit="1" customWidth="1"/>
    <col min="521" max="768" width="9.109375" style="41"/>
    <col min="769" max="769" width="30.44140625" style="41" customWidth="1"/>
    <col min="770" max="770" width="41.5546875" style="41" customWidth="1"/>
    <col min="771" max="771" width="20.5546875" style="41" customWidth="1"/>
    <col min="772" max="772" width="14.33203125" style="41" customWidth="1"/>
    <col min="773" max="773" width="18.5546875" style="41" customWidth="1"/>
    <col min="774" max="774" width="19.88671875" style="41" customWidth="1"/>
    <col min="775" max="775" width="11.33203125" style="41" bestFit="1" customWidth="1"/>
    <col min="776" max="776" width="18.109375" style="41" bestFit="1" customWidth="1"/>
    <col min="777" max="1024" width="9.109375" style="41"/>
    <col min="1025" max="1025" width="30.44140625" style="41" customWidth="1"/>
    <col min="1026" max="1026" width="41.5546875" style="41" customWidth="1"/>
    <col min="1027" max="1027" width="20.5546875" style="41" customWidth="1"/>
    <col min="1028" max="1028" width="14.33203125" style="41" customWidth="1"/>
    <col min="1029" max="1029" width="18.5546875" style="41" customWidth="1"/>
    <col min="1030" max="1030" width="19.88671875" style="41" customWidth="1"/>
    <col min="1031" max="1031" width="11.33203125" style="41" bestFit="1" customWidth="1"/>
    <col min="1032" max="1032" width="18.109375" style="41" bestFit="1" customWidth="1"/>
    <col min="1033" max="1280" width="9.109375" style="41"/>
    <col min="1281" max="1281" width="30.44140625" style="41" customWidth="1"/>
    <col min="1282" max="1282" width="41.5546875" style="41" customWidth="1"/>
    <col min="1283" max="1283" width="20.5546875" style="41" customWidth="1"/>
    <col min="1284" max="1284" width="14.33203125" style="41" customWidth="1"/>
    <col min="1285" max="1285" width="18.5546875" style="41" customWidth="1"/>
    <col min="1286" max="1286" width="19.88671875" style="41" customWidth="1"/>
    <col min="1287" max="1287" width="11.33203125" style="41" bestFit="1" customWidth="1"/>
    <col min="1288" max="1288" width="18.109375" style="41" bestFit="1" customWidth="1"/>
    <col min="1289" max="1536" width="9.109375" style="41"/>
    <col min="1537" max="1537" width="30.44140625" style="41" customWidth="1"/>
    <col min="1538" max="1538" width="41.5546875" style="41" customWidth="1"/>
    <col min="1539" max="1539" width="20.5546875" style="41" customWidth="1"/>
    <col min="1540" max="1540" width="14.33203125" style="41" customWidth="1"/>
    <col min="1541" max="1541" width="18.5546875" style="41" customWidth="1"/>
    <col min="1542" max="1542" width="19.88671875" style="41" customWidth="1"/>
    <col min="1543" max="1543" width="11.33203125" style="41" bestFit="1" customWidth="1"/>
    <col min="1544" max="1544" width="18.109375" style="41" bestFit="1" customWidth="1"/>
    <col min="1545" max="1792" width="9.109375" style="41"/>
    <col min="1793" max="1793" width="30.44140625" style="41" customWidth="1"/>
    <col min="1794" max="1794" width="41.5546875" style="41" customWidth="1"/>
    <col min="1795" max="1795" width="20.5546875" style="41" customWidth="1"/>
    <col min="1796" max="1796" width="14.33203125" style="41" customWidth="1"/>
    <col min="1797" max="1797" width="18.5546875" style="41" customWidth="1"/>
    <col min="1798" max="1798" width="19.88671875" style="41" customWidth="1"/>
    <col min="1799" max="1799" width="11.33203125" style="41" bestFit="1" customWidth="1"/>
    <col min="1800" max="1800" width="18.109375" style="41" bestFit="1" customWidth="1"/>
    <col min="1801" max="2048" width="9.109375" style="41"/>
    <col min="2049" max="2049" width="30.44140625" style="41" customWidth="1"/>
    <col min="2050" max="2050" width="41.5546875" style="41" customWidth="1"/>
    <col min="2051" max="2051" width="20.5546875" style="41" customWidth="1"/>
    <col min="2052" max="2052" width="14.33203125" style="41" customWidth="1"/>
    <col min="2053" max="2053" width="18.5546875" style="41" customWidth="1"/>
    <col min="2054" max="2054" width="19.88671875" style="41" customWidth="1"/>
    <col min="2055" max="2055" width="11.33203125" style="41" bestFit="1" customWidth="1"/>
    <col min="2056" max="2056" width="18.109375" style="41" bestFit="1" customWidth="1"/>
    <col min="2057" max="2304" width="9.109375" style="41"/>
    <col min="2305" max="2305" width="30.44140625" style="41" customWidth="1"/>
    <col min="2306" max="2306" width="41.5546875" style="41" customWidth="1"/>
    <col min="2307" max="2307" width="20.5546875" style="41" customWidth="1"/>
    <col min="2308" max="2308" width="14.33203125" style="41" customWidth="1"/>
    <col min="2309" max="2309" width="18.5546875" style="41" customWidth="1"/>
    <col min="2310" max="2310" width="19.88671875" style="41" customWidth="1"/>
    <col min="2311" max="2311" width="11.33203125" style="41" bestFit="1" customWidth="1"/>
    <col min="2312" max="2312" width="18.109375" style="41" bestFit="1" customWidth="1"/>
    <col min="2313" max="2560" width="9.109375" style="41"/>
    <col min="2561" max="2561" width="30.44140625" style="41" customWidth="1"/>
    <col min="2562" max="2562" width="41.5546875" style="41" customWidth="1"/>
    <col min="2563" max="2563" width="20.5546875" style="41" customWidth="1"/>
    <col min="2564" max="2564" width="14.33203125" style="41" customWidth="1"/>
    <col min="2565" max="2565" width="18.5546875" style="41" customWidth="1"/>
    <col min="2566" max="2566" width="19.88671875" style="41" customWidth="1"/>
    <col min="2567" max="2567" width="11.33203125" style="41" bestFit="1" customWidth="1"/>
    <col min="2568" max="2568" width="18.109375" style="41" bestFit="1" customWidth="1"/>
    <col min="2569" max="2816" width="9.109375" style="41"/>
    <col min="2817" max="2817" width="30.44140625" style="41" customWidth="1"/>
    <col min="2818" max="2818" width="41.5546875" style="41" customWidth="1"/>
    <col min="2819" max="2819" width="20.5546875" style="41" customWidth="1"/>
    <col min="2820" max="2820" width="14.33203125" style="41" customWidth="1"/>
    <col min="2821" max="2821" width="18.5546875" style="41" customWidth="1"/>
    <col min="2822" max="2822" width="19.88671875" style="41" customWidth="1"/>
    <col min="2823" max="2823" width="11.33203125" style="41" bestFit="1" customWidth="1"/>
    <col min="2824" max="2824" width="18.109375" style="41" bestFit="1" customWidth="1"/>
    <col min="2825" max="3072" width="9.109375" style="41"/>
    <col min="3073" max="3073" width="30.44140625" style="41" customWidth="1"/>
    <col min="3074" max="3074" width="41.5546875" style="41" customWidth="1"/>
    <col min="3075" max="3075" width="20.5546875" style="41" customWidth="1"/>
    <col min="3076" max="3076" width="14.33203125" style="41" customWidth="1"/>
    <col min="3077" max="3077" width="18.5546875" style="41" customWidth="1"/>
    <col min="3078" max="3078" width="19.88671875" style="41" customWidth="1"/>
    <col min="3079" max="3079" width="11.33203125" style="41" bestFit="1" customWidth="1"/>
    <col min="3080" max="3080" width="18.109375" style="41" bestFit="1" customWidth="1"/>
    <col min="3081" max="3328" width="9.109375" style="41"/>
    <col min="3329" max="3329" width="30.44140625" style="41" customWidth="1"/>
    <col min="3330" max="3330" width="41.5546875" style="41" customWidth="1"/>
    <col min="3331" max="3331" width="20.5546875" style="41" customWidth="1"/>
    <col min="3332" max="3332" width="14.33203125" style="41" customWidth="1"/>
    <col min="3333" max="3333" width="18.5546875" style="41" customWidth="1"/>
    <col min="3334" max="3334" width="19.88671875" style="41" customWidth="1"/>
    <col min="3335" max="3335" width="11.33203125" style="41" bestFit="1" customWidth="1"/>
    <col min="3336" max="3336" width="18.109375" style="41" bestFit="1" customWidth="1"/>
    <col min="3337" max="3584" width="9.109375" style="41"/>
    <col min="3585" max="3585" width="30.44140625" style="41" customWidth="1"/>
    <col min="3586" max="3586" width="41.5546875" style="41" customWidth="1"/>
    <col min="3587" max="3587" width="20.5546875" style="41" customWidth="1"/>
    <col min="3588" max="3588" width="14.33203125" style="41" customWidth="1"/>
    <col min="3589" max="3589" width="18.5546875" style="41" customWidth="1"/>
    <col min="3590" max="3590" width="19.88671875" style="41" customWidth="1"/>
    <col min="3591" max="3591" width="11.33203125" style="41" bestFit="1" customWidth="1"/>
    <col min="3592" max="3592" width="18.109375" style="41" bestFit="1" customWidth="1"/>
    <col min="3593" max="3840" width="9.109375" style="41"/>
    <col min="3841" max="3841" width="30.44140625" style="41" customWidth="1"/>
    <col min="3842" max="3842" width="41.5546875" style="41" customWidth="1"/>
    <col min="3843" max="3843" width="20.5546875" style="41" customWidth="1"/>
    <col min="3844" max="3844" width="14.33203125" style="41" customWidth="1"/>
    <col min="3845" max="3845" width="18.5546875" style="41" customWidth="1"/>
    <col min="3846" max="3846" width="19.88671875" style="41" customWidth="1"/>
    <col min="3847" max="3847" width="11.33203125" style="41" bestFit="1" customWidth="1"/>
    <col min="3848" max="3848" width="18.109375" style="41" bestFit="1" customWidth="1"/>
    <col min="3849" max="4096" width="9.109375" style="41"/>
    <col min="4097" max="4097" width="30.44140625" style="41" customWidth="1"/>
    <col min="4098" max="4098" width="41.5546875" style="41" customWidth="1"/>
    <col min="4099" max="4099" width="20.5546875" style="41" customWidth="1"/>
    <col min="4100" max="4100" width="14.33203125" style="41" customWidth="1"/>
    <col min="4101" max="4101" width="18.5546875" style="41" customWidth="1"/>
    <col min="4102" max="4102" width="19.88671875" style="41" customWidth="1"/>
    <col min="4103" max="4103" width="11.33203125" style="41" bestFit="1" customWidth="1"/>
    <col min="4104" max="4104" width="18.109375" style="41" bestFit="1" customWidth="1"/>
    <col min="4105" max="4352" width="9.109375" style="41"/>
    <col min="4353" max="4353" width="30.44140625" style="41" customWidth="1"/>
    <col min="4354" max="4354" width="41.5546875" style="41" customWidth="1"/>
    <col min="4355" max="4355" width="20.5546875" style="41" customWidth="1"/>
    <col min="4356" max="4356" width="14.33203125" style="41" customWidth="1"/>
    <col min="4357" max="4357" width="18.5546875" style="41" customWidth="1"/>
    <col min="4358" max="4358" width="19.88671875" style="41" customWidth="1"/>
    <col min="4359" max="4359" width="11.33203125" style="41" bestFit="1" customWidth="1"/>
    <col min="4360" max="4360" width="18.109375" style="41" bestFit="1" customWidth="1"/>
    <col min="4361" max="4608" width="9.109375" style="41"/>
    <col min="4609" max="4609" width="30.44140625" style="41" customWidth="1"/>
    <col min="4610" max="4610" width="41.5546875" style="41" customWidth="1"/>
    <col min="4611" max="4611" width="20.5546875" style="41" customWidth="1"/>
    <col min="4612" max="4612" width="14.33203125" style="41" customWidth="1"/>
    <col min="4613" max="4613" width="18.5546875" style="41" customWidth="1"/>
    <col min="4614" max="4614" width="19.88671875" style="41" customWidth="1"/>
    <col min="4615" max="4615" width="11.33203125" style="41" bestFit="1" customWidth="1"/>
    <col min="4616" max="4616" width="18.109375" style="41" bestFit="1" customWidth="1"/>
    <col min="4617" max="4864" width="9.109375" style="41"/>
    <col min="4865" max="4865" width="30.44140625" style="41" customWidth="1"/>
    <col min="4866" max="4866" width="41.5546875" style="41" customWidth="1"/>
    <col min="4867" max="4867" width="20.5546875" style="41" customWidth="1"/>
    <col min="4868" max="4868" width="14.33203125" style="41" customWidth="1"/>
    <col min="4869" max="4869" width="18.5546875" style="41" customWidth="1"/>
    <col min="4870" max="4870" width="19.88671875" style="41" customWidth="1"/>
    <col min="4871" max="4871" width="11.33203125" style="41" bestFit="1" customWidth="1"/>
    <col min="4872" max="4872" width="18.109375" style="41" bestFit="1" customWidth="1"/>
    <col min="4873" max="5120" width="9.109375" style="41"/>
    <col min="5121" max="5121" width="30.44140625" style="41" customWidth="1"/>
    <col min="5122" max="5122" width="41.5546875" style="41" customWidth="1"/>
    <col min="5123" max="5123" width="20.5546875" style="41" customWidth="1"/>
    <col min="5124" max="5124" width="14.33203125" style="41" customWidth="1"/>
    <col min="5125" max="5125" width="18.5546875" style="41" customWidth="1"/>
    <col min="5126" max="5126" width="19.88671875" style="41" customWidth="1"/>
    <col min="5127" max="5127" width="11.33203125" style="41" bestFit="1" customWidth="1"/>
    <col min="5128" max="5128" width="18.109375" style="41" bestFit="1" customWidth="1"/>
    <col min="5129" max="5376" width="9.109375" style="41"/>
    <col min="5377" max="5377" width="30.44140625" style="41" customWidth="1"/>
    <col min="5378" max="5378" width="41.5546875" style="41" customWidth="1"/>
    <col min="5379" max="5379" width="20.5546875" style="41" customWidth="1"/>
    <col min="5380" max="5380" width="14.33203125" style="41" customWidth="1"/>
    <col min="5381" max="5381" width="18.5546875" style="41" customWidth="1"/>
    <col min="5382" max="5382" width="19.88671875" style="41" customWidth="1"/>
    <col min="5383" max="5383" width="11.33203125" style="41" bestFit="1" customWidth="1"/>
    <col min="5384" max="5384" width="18.109375" style="41" bestFit="1" customWidth="1"/>
    <col min="5385" max="5632" width="9.109375" style="41"/>
    <col min="5633" max="5633" width="30.44140625" style="41" customWidth="1"/>
    <col min="5634" max="5634" width="41.5546875" style="41" customWidth="1"/>
    <col min="5635" max="5635" width="20.5546875" style="41" customWidth="1"/>
    <col min="5636" max="5636" width="14.33203125" style="41" customWidth="1"/>
    <col min="5637" max="5637" width="18.5546875" style="41" customWidth="1"/>
    <col min="5638" max="5638" width="19.88671875" style="41" customWidth="1"/>
    <col min="5639" max="5639" width="11.33203125" style="41" bestFit="1" customWidth="1"/>
    <col min="5640" max="5640" width="18.109375" style="41" bestFit="1" customWidth="1"/>
    <col min="5641" max="5888" width="9.109375" style="41"/>
    <col min="5889" max="5889" width="30.44140625" style="41" customWidth="1"/>
    <col min="5890" max="5890" width="41.5546875" style="41" customWidth="1"/>
    <col min="5891" max="5891" width="20.5546875" style="41" customWidth="1"/>
    <col min="5892" max="5892" width="14.33203125" style="41" customWidth="1"/>
    <col min="5893" max="5893" width="18.5546875" style="41" customWidth="1"/>
    <col min="5894" max="5894" width="19.88671875" style="41" customWidth="1"/>
    <col min="5895" max="5895" width="11.33203125" style="41" bestFit="1" customWidth="1"/>
    <col min="5896" max="5896" width="18.109375" style="41" bestFit="1" customWidth="1"/>
    <col min="5897" max="6144" width="9.109375" style="41"/>
    <col min="6145" max="6145" width="30.44140625" style="41" customWidth="1"/>
    <col min="6146" max="6146" width="41.5546875" style="41" customWidth="1"/>
    <col min="6147" max="6147" width="20.5546875" style="41" customWidth="1"/>
    <col min="6148" max="6148" width="14.33203125" style="41" customWidth="1"/>
    <col min="6149" max="6149" width="18.5546875" style="41" customWidth="1"/>
    <col min="6150" max="6150" width="19.88671875" style="41" customWidth="1"/>
    <col min="6151" max="6151" width="11.33203125" style="41" bestFit="1" customWidth="1"/>
    <col min="6152" max="6152" width="18.109375" style="41" bestFit="1" customWidth="1"/>
    <col min="6153" max="6400" width="9.109375" style="41"/>
    <col min="6401" max="6401" width="30.44140625" style="41" customWidth="1"/>
    <col min="6402" max="6402" width="41.5546875" style="41" customWidth="1"/>
    <col min="6403" max="6403" width="20.5546875" style="41" customWidth="1"/>
    <col min="6404" max="6404" width="14.33203125" style="41" customWidth="1"/>
    <col min="6405" max="6405" width="18.5546875" style="41" customWidth="1"/>
    <col min="6406" max="6406" width="19.88671875" style="41" customWidth="1"/>
    <col min="6407" max="6407" width="11.33203125" style="41" bestFit="1" customWidth="1"/>
    <col min="6408" max="6408" width="18.109375" style="41" bestFit="1" customWidth="1"/>
    <col min="6409" max="6656" width="9.109375" style="41"/>
    <col min="6657" max="6657" width="30.44140625" style="41" customWidth="1"/>
    <col min="6658" max="6658" width="41.5546875" style="41" customWidth="1"/>
    <col min="6659" max="6659" width="20.5546875" style="41" customWidth="1"/>
    <col min="6660" max="6660" width="14.33203125" style="41" customWidth="1"/>
    <col min="6661" max="6661" width="18.5546875" style="41" customWidth="1"/>
    <col min="6662" max="6662" width="19.88671875" style="41" customWidth="1"/>
    <col min="6663" max="6663" width="11.33203125" style="41" bestFit="1" customWidth="1"/>
    <col min="6664" max="6664" width="18.109375" style="41" bestFit="1" customWidth="1"/>
    <col min="6665" max="6912" width="9.109375" style="41"/>
    <col min="6913" max="6913" width="30.44140625" style="41" customWidth="1"/>
    <col min="6914" max="6914" width="41.5546875" style="41" customWidth="1"/>
    <col min="6915" max="6915" width="20.5546875" style="41" customWidth="1"/>
    <col min="6916" max="6916" width="14.33203125" style="41" customWidth="1"/>
    <col min="6917" max="6917" width="18.5546875" style="41" customWidth="1"/>
    <col min="6918" max="6918" width="19.88671875" style="41" customWidth="1"/>
    <col min="6919" max="6919" width="11.33203125" style="41" bestFit="1" customWidth="1"/>
    <col min="6920" max="6920" width="18.109375" style="41" bestFit="1" customWidth="1"/>
    <col min="6921" max="7168" width="9.109375" style="41"/>
    <col min="7169" max="7169" width="30.44140625" style="41" customWidth="1"/>
    <col min="7170" max="7170" width="41.5546875" style="41" customWidth="1"/>
    <col min="7171" max="7171" width="20.5546875" style="41" customWidth="1"/>
    <col min="7172" max="7172" width="14.33203125" style="41" customWidth="1"/>
    <col min="7173" max="7173" width="18.5546875" style="41" customWidth="1"/>
    <col min="7174" max="7174" width="19.88671875" style="41" customWidth="1"/>
    <col min="7175" max="7175" width="11.33203125" style="41" bestFit="1" customWidth="1"/>
    <col min="7176" max="7176" width="18.109375" style="41" bestFit="1" customWidth="1"/>
    <col min="7177" max="7424" width="9.109375" style="41"/>
    <col min="7425" max="7425" width="30.44140625" style="41" customWidth="1"/>
    <col min="7426" max="7426" width="41.5546875" style="41" customWidth="1"/>
    <col min="7427" max="7427" width="20.5546875" style="41" customWidth="1"/>
    <col min="7428" max="7428" width="14.33203125" style="41" customWidth="1"/>
    <col min="7429" max="7429" width="18.5546875" style="41" customWidth="1"/>
    <col min="7430" max="7430" width="19.88671875" style="41" customWidth="1"/>
    <col min="7431" max="7431" width="11.33203125" style="41" bestFit="1" customWidth="1"/>
    <col min="7432" max="7432" width="18.109375" style="41" bestFit="1" customWidth="1"/>
    <col min="7433" max="7680" width="9.109375" style="41"/>
    <col min="7681" max="7681" width="30.44140625" style="41" customWidth="1"/>
    <col min="7682" max="7682" width="41.5546875" style="41" customWidth="1"/>
    <col min="7683" max="7683" width="20.5546875" style="41" customWidth="1"/>
    <col min="7684" max="7684" width="14.33203125" style="41" customWidth="1"/>
    <col min="7685" max="7685" width="18.5546875" style="41" customWidth="1"/>
    <col min="7686" max="7686" width="19.88671875" style="41" customWidth="1"/>
    <col min="7687" max="7687" width="11.33203125" style="41" bestFit="1" customWidth="1"/>
    <col min="7688" max="7688" width="18.109375" style="41" bestFit="1" customWidth="1"/>
    <col min="7689" max="7936" width="9.109375" style="41"/>
    <col min="7937" max="7937" width="30.44140625" style="41" customWidth="1"/>
    <col min="7938" max="7938" width="41.5546875" style="41" customWidth="1"/>
    <col min="7939" max="7939" width="20.5546875" style="41" customWidth="1"/>
    <col min="7940" max="7940" width="14.33203125" style="41" customWidth="1"/>
    <col min="7941" max="7941" width="18.5546875" style="41" customWidth="1"/>
    <col min="7942" max="7942" width="19.88671875" style="41" customWidth="1"/>
    <col min="7943" max="7943" width="11.33203125" style="41" bestFit="1" customWidth="1"/>
    <col min="7944" max="7944" width="18.109375" style="41" bestFit="1" customWidth="1"/>
    <col min="7945" max="8192" width="9.109375" style="41"/>
    <col min="8193" max="8193" width="30.44140625" style="41" customWidth="1"/>
    <col min="8194" max="8194" width="41.5546875" style="41" customWidth="1"/>
    <col min="8195" max="8195" width="20.5546875" style="41" customWidth="1"/>
    <col min="8196" max="8196" width="14.33203125" style="41" customWidth="1"/>
    <col min="8197" max="8197" width="18.5546875" style="41" customWidth="1"/>
    <col min="8198" max="8198" width="19.88671875" style="41" customWidth="1"/>
    <col min="8199" max="8199" width="11.33203125" style="41" bestFit="1" customWidth="1"/>
    <col min="8200" max="8200" width="18.109375" style="41" bestFit="1" customWidth="1"/>
    <col min="8201" max="8448" width="9.109375" style="41"/>
    <col min="8449" max="8449" width="30.44140625" style="41" customWidth="1"/>
    <col min="8450" max="8450" width="41.5546875" style="41" customWidth="1"/>
    <col min="8451" max="8451" width="20.5546875" style="41" customWidth="1"/>
    <col min="8452" max="8452" width="14.33203125" style="41" customWidth="1"/>
    <col min="8453" max="8453" width="18.5546875" style="41" customWidth="1"/>
    <col min="8454" max="8454" width="19.88671875" style="41" customWidth="1"/>
    <col min="8455" max="8455" width="11.33203125" style="41" bestFit="1" customWidth="1"/>
    <col min="8456" max="8456" width="18.109375" style="41" bestFit="1" customWidth="1"/>
    <col min="8457" max="8704" width="9.109375" style="41"/>
    <col min="8705" max="8705" width="30.44140625" style="41" customWidth="1"/>
    <col min="8706" max="8706" width="41.5546875" style="41" customWidth="1"/>
    <col min="8707" max="8707" width="20.5546875" style="41" customWidth="1"/>
    <col min="8708" max="8708" width="14.33203125" style="41" customWidth="1"/>
    <col min="8709" max="8709" width="18.5546875" style="41" customWidth="1"/>
    <col min="8710" max="8710" width="19.88671875" style="41" customWidth="1"/>
    <col min="8711" max="8711" width="11.33203125" style="41" bestFit="1" customWidth="1"/>
    <col min="8712" max="8712" width="18.109375" style="41" bestFit="1" customWidth="1"/>
    <col min="8713" max="8960" width="9.109375" style="41"/>
    <col min="8961" max="8961" width="30.44140625" style="41" customWidth="1"/>
    <col min="8962" max="8962" width="41.5546875" style="41" customWidth="1"/>
    <col min="8963" max="8963" width="20.5546875" style="41" customWidth="1"/>
    <col min="8964" max="8964" width="14.33203125" style="41" customWidth="1"/>
    <col min="8965" max="8965" width="18.5546875" style="41" customWidth="1"/>
    <col min="8966" max="8966" width="19.88671875" style="41" customWidth="1"/>
    <col min="8967" max="8967" width="11.33203125" style="41" bestFit="1" customWidth="1"/>
    <col min="8968" max="8968" width="18.109375" style="41" bestFit="1" customWidth="1"/>
    <col min="8969" max="9216" width="9.109375" style="41"/>
    <col min="9217" max="9217" width="30.44140625" style="41" customWidth="1"/>
    <col min="9218" max="9218" width="41.5546875" style="41" customWidth="1"/>
    <col min="9219" max="9219" width="20.5546875" style="41" customWidth="1"/>
    <col min="9220" max="9220" width="14.33203125" style="41" customWidth="1"/>
    <col min="9221" max="9221" width="18.5546875" style="41" customWidth="1"/>
    <col min="9222" max="9222" width="19.88671875" style="41" customWidth="1"/>
    <col min="9223" max="9223" width="11.33203125" style="41" bestFit="1" customWidth="1"/>
    <col min="9224" max="9224" width="18.109375" style="41" bestFit="1" customWidth="1"/>
    <col min="9225" max="9472" width="9.109375" style="41"/>
    <col min="9473" max="9473" width="30.44140625" style="41" customWidth="1"/>
    <col min="9474" max="9474" width="41.5546875" style="41" customWidth="1"/>
    <col min="9475" max="9475" width="20.5546875" style="41" customWidth="1"/>
    <col min="9476" max="9476" width="14.33203125" style="41" customWidth="1"/>
    <col min="9477" max="9477" width="18.5546875" style="41" customWidth="1"/>
    <col min="9478" max="9478" width="19.88671875" style="41" customWidth="1"/>
    <col min="9479" max="9479" width="11.33203125" style="41" bestFit="1" customWidth="1"/>
    <col min="9480" max="9480" width="18.109375" style="41" bestFit="1" customWidth="1"/>
    <col min="9481" max="9728" width="9.109375" style="41"/>
    <col min="9729" max="9729" width="30.44140625" style="41" customWidth="1"/>
    <col min="9730" max="9730" width="41.5546875" style="41" customWidth="1"/>
    <col min="9731" max="9731" width="20.5546875" style="41" customWidth="1"/>
    <col min="9732" max="9732" width="14.33203125" style="41" customWidth="1"/>
    <col min="9733" max="9733" width="18.5546875" style="41" customWidth="1"/>
    <col min="9734" max="9734" width="19.88671875" style="41" customWidth="1"/>
    <col min="9735" max="9735" width="11.33203125" style="41" bestFit="1" customWidth="1"/>
    <col min="9736" max="9736" width="18.109375" style="41" bestFit="1" customWidth="1"/>
    <col min="9737" max="9984" width="9.109375" style="41"/>
    <col min="9985" max="9985" width="30.44140625" style="41" customWidth="1"/>
    <col min="9986" max="9986" width="41.5546875" style="41" customWidth="1"/>
    <col min="9987" max="9987" width="20.5546875" style="41" customWidth="1"/>
    <col min="9988" max="9988" width="14.33203125" style="41" customWidth="1"/>
    <col min="9989" max="9989" width="18.5546875" style="41" customWidth="1"/>
    <col min="9990" max="9990" width="19.88671875" style="41" customWidth="1"/>
    <col min="9991" max="9991" width="11.33203125" style="41" bestFit="1" customWidth="1"/>
    <col min="9992" max="9992" width="18.109375" style="41" bestFit="1" customWidth="1"/>
    <col min="9993" max="10240" width="9.109375" style="41"/>
    <col min="10241" max="10241" width="30.44140625" style="41" customWidth="1"/>
    <col min="10242" max="10242" width="41.5546875" style="41" customWidth="1"/>
    <col min="10243" max="10243" width="20.5546875" style="41" customWidth="1"/>
    <col min="10244" max="10244" width="14.33203125" style="41" customWidth="1"/>
    <col min="10245" max="10245" width="18.5546875" style="41" customWidth="1"/>
    <col min="10246" max="10246" width="19.88671875" style="41" customWidth="1"/>
    <col min="10247" max="10247" width="11.33203125" style="41" bestFit="1" customWidth="1"/>
    <col min="10248" max="10248" width="18.109375" style="41" bestFit="1" customWidth="1"/>
    <col min="10249" max="10496" width="9.109375" style="41"/>
    <col min="10497" max="10497" width="30.44140625" style="41" customWidth="1"/>
    <col min="10498" max="10498" width="41.5546875" style="41" customWidth="1"/>
    <col min="10499" max="10499" width="20.5546875" style="41" customWidth="1"/>
    <col min="10500" max="10500" width="14.33203125" style="41" customWidth="1"/>
    <col min="10501" max="10501" width="18.5546875" style="41" customWidth="1"/>
    <col min="10502" max="10502" width="19.88671875" style="41" customWidth="1"/>
    <col min="10503" max="10503" width="11.33203125" style="41" bestFit="1" customWidth="1"/>
    <col min="10504" max="10504" width="18.109375" style="41" bestFit="1" customWidth="1"/>
    <col min="10505" max="10752" width="9.109375" style="41"/>
    <col min="10753" max="10753" width="30.44140625" style="41" customWidth="1"/>
    <col min="10754" max="10754" width="41.5546875" style="41" customWidth="1"/>
    <col min="10755" max="10755" width="20.5546875" style="41" customWidth="1"/>
    <col min="10756" max="10756" width="14.33203125" style="41" customWidth="1"/>
    <col min="10757" max="10757" width="18.5546875" style="41" customWidth="1"/>
    <col min="10758" max="10758" width="19.88671875" style="41" customWidth="1"/>
    <col min="10759" max="10759" width="11.33203125" style="41" bestFit="1" customWidth="1"/>
    <col min="10760" max="10760" width="18.109375" style="41" bestFit="1" customWidth="1"/>
    <col min="10761" max="11008" width="9.109375" style="41"/>
    <col min="11009" max="11009" width="30.44140625" style="41" customWidth="1"/>
    <col min="11010" max="11010" width="41.5546875" style="41" customWidth="1"/>
    <col min="11011" max="11011" width="20.5546875" style="41" customWidth="1"/>
    <col min="11012" max="11012" width="14.33203125" style="41" customWidth="1"/>
    <col min="11013" max="11013" width="18.5546875" style="41" customWidth="1"/>
    <col min="11014" max="11014" width="19.88671875" style="41" customWidth="1"/>
    <col min="11015" max="11015" width="11.33203125" style="41" bestFit="1" customWidth="1"/>
    <col min="11016" max="11016" width="18.109375" style="41" bestFit="1" customWidth="1"/>
    <col min="11017" max="11264" width="9.109375" style="41"/>
    <col min="11265" max="11265" width="30.44140625" style="41" customWidth="1"/>
    <col min="11266" max="11266" width="41.5546875" style="41" customWidth="1"/>
    <col min="11267" max="11267" width="20.5546875" style="41" customWidth="1"/>
    <col min="11268" max="11268" width="14.33203125" style="41" customWidth="1"/>
    <col min="11269" max="11269" width="18.5546875" style="41" customWidth="1"/>
    <col min="11270" max="11270" width="19.88671875" style="41" customWidth="1"/>
    <col min="11271" max="11271" width="11.33203125" style="41" bestFit="1" customWidth="1"/>
    <col min="11272" max="11272" width="18.109375" style="41" bestFit="1" customWidth="1"/>
    <col min="11273" max="11520" width="9.109375" style="41"/>
    <col min="11521" max="11521" width="30.44140625" style="41" customWidth="1"/>
    <col min="11522" max="11522" width="41.5546875" style="41" customWidth="1"/>
    <col min="11523" max="11523" width="20.5546875" style="41" customWidth="1"/>
    <col min="11524" max="11524" width="14.33203125" style="41" customWidth="1"/>
    <col min="11525" max="11525" width="18.5546875" style="41" customWidth="1"/>
    <col min="11526" max="11526" width="19.88671875" style="41" customWidth="1"/>
    <col min="11527" max="11527" width="11.33203125" style="41" bestFit="1" customWidth="1"/>
    <col min="11528" max="11528" width="18.109375" style="41" bestFit="1" customWidth="1"/>
    <col min="11529" max="11776" width="9.109375" style="41"/>
    <col min="11777" max="11777" width="30.44140625" style="41" customWidth="1"/>
    <col min="11778" max="11778" width="41.5546875" style="41" customWidth="1"/>
    <col min="11779" max="11779" width="20.5546875" style="41" customWidth="1"/>
    <col min="11780" max="11780" width="14.33203125" style="41" customWidth="1"/>
    <col min="11781" max="11781" width="18.5546875" style="41" customWidth="1"/>
    <col min="11782" max="11782" width="19.88671875" style="41" customWidth="1"/>
    <col min="11783" max="11783" width="11.33203125" style="41" bestFit="1" customWidth="1"/>
    <col min="11784" max="11784" width="18.109375" style="41" bestFit="1" customWidth="1"/>
    <col min="11785" max="12032" width="9.109375" style="41"/>
    <col min="12033" max="12033" width="30.44140625" style="41" customWidth="1"/>
    <col min="12034" max="12034" width="41.5546875" style="41" customWidth="1"/>
    <col min="12035" max="12035" width="20.5546875" style="41" customWidth="1"/>
    <col min="12036" max="12036" width="14.33203125" style="41" customWidth="1"/>
    <col min="12037" max="12037" width="18.5546875" style="41" customWidth="1"/>
    <col min="12038" max="12038" width="19.88671875" style="41" customWidth="1"/>
    <col min="12039" max="12039" width="11.33203125" style="41" bestFit="1" customWidth="1"/>
    <col min="12040" max="12040" width="18.109375" style="41" bestFit="1" customWidth="1"/>
    <col min="12041" max="12288" width="9.109375" style="41"/>
    <col min="12289" max="12289" width="30.44140625" style="41" customWidth="1"/>
    <col min="12290" max="12290" width="41.5546875" style="41" customWidth="1"/>
    <col min="12291" max="12291" width="20.5546875" style="41" customWidth="1"/>
    <col min="12292" max="12292" width="14.33203125" style="41" customWidth="1"/>
    <col min="12293" max="12293" width="18.5546875" style="41" customWidth="1"/>
    <col min="12294" max="12294" width="19.88671875" style="41" customWidth="1"/>
    <col min="12295" max="12295" width="11.33203125" style="41" bestFit="1" customWidth="1"/>
    <col min="12296" max="12296" width="18.109375" style="41" bestFit="1" customWidth="1"/>
    <col min="12297" max="12544" width="9.109375" style="41"/>
    <col min="12545" max="12545" width="30.44140625" style="41" customWidth="1"/>
    <col min="12546" max="12546" width="41.5546875" style="41" customWidth="1"/>
    <col min="12547" max="12547" width="20.5546875" style="41" customWidth="1"/>
    <col min="12548" max="12548" width="14.33203125" style="41" customWidth="1"/>
    <col min="12549" max="12549" width="18.5546875" style="41" customWidth="1"/>
    <col min="12550" max="12550" width="19.88671875" style="41" customWidth="1"/>
    <col min="12551" max="12551" width="11.33203125" style="41" bestFit="1" customWidth="1"/>
    <col min="12552" max="12552" width="18.109375" style="41" bestFit="1" customWidth="1"/>
    <col min="12553" max="12800" width="9.109375" style="41"/>
    <col min="12801" max="12801" width="30.44140625" style="41" customWidth="1"/>
    <col min="12802" max="12802" width="41.5546875" style="41" customWidth="1"/>
    <col min="12803" max="12803" width="20.5546875" style="41" customWidth="1"/>
    <col min="12804" max="12804" width="14.33203125" style="41" customWidth="1"/>
    <col min="12805" max="12805" width="18.5546875" style="41" customWidth="1"/>
    <col min="12806" max="12806" width="19.88671875" style="41" customWidth="1"/>
    <col min="12807" max="12807" width="11.33203125" style="41" bestFit="1" customWidth="1"/>
    <col min="12808" max="12808" width="18.109375" style="41" bestFit="1" customWidth="1"/>
    <col min="12809" max="13056" width="9.109375" style="41"/>
    <col min="13057" max="13057" width="30.44140625" style="41" customWidth="1"/>
    <col min="13058" max="13058" width="41.5546875" style="41" customWidth="1"/>
    <col min="13059" max="13059" width="20.5546875" style="41" customWidth="1"/>
    <col min="13060" max="13060" width="14.33203125" style="41" customWidth="1"/>
    <col min="13061" max="13061" width="18.5546875" style="41" customWidth="1"/>
    <col min="13062" max="13062" width="19.88671875" style="41" customWidth="1"/>
    <col min="13063" max="13063" width="11.33203125" style="41" bestFit="1" customWidth="1"/>
    <col min="13064" max="13064" width="18.109375" style="41" bestFit="1" customWidth="1"/>
    <col min="13065" max="13312" width="9.109375" style="41"/>
    <col min="13313" max="13313" width="30.44140625" style="41" customWidth="1"/>
    <col min="13314" max="13314" width="41.5546875" style="41" customWidth="1"/>
    <col min="13315" max="13315" width="20.5546875" style="41" customWidth="1"/>
    <col min="13316" max="13316" width="14.33203125" style="41" customWidth="1"/>
    <col min="13317" max="13317" width="18.5546875" style="41" customWidth="1"/>
    <col min="13318" max="13318" width="19.88671875" style="41" customWidth="1"/>
    <col min="13319" max="13319" width="11.33203125" style="41" bestFit="1" customWidth="1"/>
    <col min="13320" max="13320" width="18.109375" style="41" bestFit="1" customWidth="1"/>
    <col min="13321" max="13568" width="9.109375" style="41"/>
    <col min="13569" max="13569" width="30.44140625" style="41" customWidth="1"/>
    <col min="13570" max="13570" width="41.5546875" style="41" customWidth="1"/>
    <col min="13571" max="13571" width="20.5546875" style="41" customWidth="1"/>
    <col min="13572" max="13572" width="14.33203125" style="41" customWidth="1"/>
    <col min="13573" max="13573" width="18.5546875" style="41" customWidth="1"/>
    <col min="13574" max="13574" width="19.88671875" style="41" customWidth="1"/>
    <col min="13575" max="13575" width="11.33203125" style="41" bestFit="1" customWidth="1"/>
    <col min="13576" max="13576" width="18.109375" style="41" bestFit="1" customWidth="1"/>
    <col min="13577" max="13824" width="9.109375" style="41"/>
    <col min="13825" max="13825" width="30.44140625" style="41" customWidth="1"/>
    <col min="13826" max="13826" width="41.5546875" style="41" customWidth="1"/>
    <col min="13827" max="13827" width="20.5546875" style="41" customWidth="1"/>
    <col min="13828" max="13828" width="14.33203125" style="41" customWidth="1"/>
    <col min="13829" max="13829" width="18.5546875" style="41" customWidth="1"/>
    <col min="13830" max="13830" width="19.88671875" style="41" customWidth="1"/>
    <col min="13831" max="13831" width="11.33203125" style="41" bestFit="1" customWidth="1"/>
    <col min="13832" max="13832" width="18.109375" style="41" bestFit="1" customWidth="1"/>
    <col min="13833" max="14080" width="9.109375" style="41"/>
    <col min="14081" max="14081" width="30.44140625" style="41" customWidth="1"/>
    <col min="14082" max="14082" width="41.5546875" style="41" customWidth="1"/>
    <col min="14083" max="14083" width="20.5546875" style="41" customWidth="1"/>
    <col min="14084" max="14084" width="14.33203125" style="41" customWidth="1"/>
    <col min="14085" max="14085" width="18.5546875" style="41" customWidth="1"/>
    <col min="14086" max="14086" width="19.88671875" style="41" customWidth="1"/>
    <col min="14087" max="14087" width="11.33203125" style="41" bestFit="1" customWidth="1"/>
    <col min="14088" max="14088" width="18.109375" style="41" bestFit="1" customWidth="1"/>
    <col min="14089" max="14336" width="9.109375" style="41"/>
    <col min="14337" max="14337" width="30.44140625" style="41" customWidth="1"/>
    <col min="14338" max="14338" width="41.5546875" style="41" customWidth="1"/>
    <col min="14339" max="14339" width="20.5546875" style="41" customWidth="1"/>
    <col min="14340" max="14340" width="14.33203125" style="41" customWidth="1"/>
    <col min="14341" max="14341" width="18.5546875" style="41" customWidth="1"/>
    <col min="14342" max="14342" width="19.88671875" style="41" customWidth="1"/>
    <col min="14343" max="14343" width="11.33203125" style="41" bestFit="1" customWidth="1"/>
    <col min="14344" max="14344" width="18.109375" style="41" bestFit="1" customWidth="1"/>
    <col min="14345" max="14592" width="9.109375" style="41"/>
    <col min="14593" max="14593" width="30.44140625" style="41" customWidth="1"/>
    <col min="14594" max="14594" width="41.5546875" style="41" customWidth="1"/>
    <col min="14595" max="14595" width="20.5546875" style="41" customWidth="1"/>
    <col min="14596" max="14596" width="14.33203125" style="41" customWidth="1"/>
    <col min="14597" max="14597" width="18.5546875" style="41" customWidth="1"/>
    <col min="14598" max="14598" width="19.88671875" style="41" customWidth="1"/>
    <col min="14599" max="14599" width="11.33203125" style="41" bestFit="1" customWidth="1"/>
    <col min="14600" max="14600" width="18.109375" style="41" bestFit="1" customWidth="1"/>
    <col min="14601" max="14848" width="9.109375" style="41"/>
    <col min="14849" max="14849" width="30.44140625" style="41" customWidth="1"/>
    <col min="14850" max="14850" width="41.5546875" style="41" customWidth="1"/>
    <col min="14851" max="14851" width="20.5546875" style="41" customWidth="1"/>
    <col min="14852" max="14852" width="14.33203125" style="41" customWidth="1"/>
    <col min="14853" max="14853" width="18.5546875" style="41" customWidth="1"/>
    <col min="14854" max="14854" width="19.88671875" style="41" customWidth="1"/>
    <col min="14855" max="14855" width="11.33203125" style="41" bestFit="1" customWidth="1"/>
    <col min="14856" max="14856" width="18.109375" style="41" bestFit="1" customWidth="1"/>
    <col min="14857" max="15104" width="9.109375" style="41"/>
    <col min="15105" max="15105" width="30.44140625" style="41" customWidth="1"/>
    <col min="15106" max="15106" width="41.5546875" style="41" customWidth="1"/>
    <col min="15107" max="15107" width="20.5546875" style="41" customWidth="1"/>
    <col min="15108" max="15108" width="14.33203125" style="41" customWidth="1"/>
    <col min="15109" max="15109" width="18.5546875" style="41" customWidth="1"/>
    <col min="15110" max="15110" width="19.88671875" style="41" customWidth="1"/>
    <col min="15111" max="15111" width="11.33203125" style="41" bestFit="1" customWidth="1"/>
    <col min="15112" max="15112" width="18.109375" style="41" bestFit="1" customWidth="1"/>
    <col min="15113" max="15360" width="9.109375" style="41"/>
    <col min="15361" max="15361" width="30.44140625" style="41" customWidth="1"/>
    <col min="15362" max="15362" width="41.5546875" style="41" customWidth="1"/>
    <col min="15363" max="15363" width="20.5546875" style="41" customWidth="1"/>
    <col min="15364" max="15364" width="14.33203125" style="41" customWidth="1"/>
    <col min="15365" max="15365" width="18.5546875" style="41" customWidth="1"/>
    <col min="15366" max="15366" width="19.88671875" style="41" customWidth="1"/>
    <col min="15367" max="15367" width="11.33203125" style="41" bestFit="1" customWidth="1"/>
    <col min="15368" max="15368" width="18.109375" style="41" bestFit="1" customWidth="1"/>
    <col min="15369" max="15616" width="9.109375" style="41"/>
    <col min="15617" max="15617" width="30.44140625" style="41" customWidth="1"/>
    <col min="15618" max="15618" width="41.5546875" style="41" customWidth="1"/>
    <col min="15619" max="15619" width="20.5546875" style="41" customWidth="1"/>
    <col min="15620" max="15620" width="14.33203125" style="41" customWidth="1"/>
    <col min="15621" max="15621" width="18.5546875" style="41" customWidth="1"/>
    <col min="15622" max="15622" width="19.88671875" style="41" customWidth="1"/>
    <col min="15623" max="15623" width="11.33203125" style="41" bestFit="1" customWidth="1"/>
    <col min="15624" max="15624" width="18.109375" style="41" bestFit="1" customWidth="1"/>
    <col min="15625" max="15872" width="9.109375" style="41"/>
    <col min="15873" max="15873" width="30.44140625" style="41" customWidth="1"/>
    <col min="15874" max="15874" width="41.5546875" style="41" customWidth="1"/>
    <col min="15875" max="15875" width="20.5546875" style="41" customWidth="1"/>
    <col min="15876" max="15876" width="14.33203125" style="41" customWidth="1"/>
    <col min="15877" max="15877" width="18.5546875" style="41" customWidth="1"/>
    <col min="15878" max="15878" width="19.88671875" style="41" customWidth="1"/>
    <col min="15879" max="15879" width="11.33203125" style="41" bestFit="1" customWidth="1"/>
    <col min="15880" max="15880" width="18.109375" style="41" bestFit="1" customWidth="1"/>
    <col min="15881" max="16128" width="9.109375" style="41"/>
    <col min="16129" max="16129" width="30.44140625" style="41" customWidth="1"/>
    <col min="16130" max="16130" width="41.5546875" style="41" customWidth="1"/>
    <col min="16131" max="16131" width="20.5546875" style="41" customWidth="1"/>
    <col min="16132" max="16132" width="14.33203125" style="41" customWidth="1"/>
    <col min="16133" max="16133" width="18.5546875" style="41" customWidth="1"/>
    <col min="16134" max="16134" width="19.88671875" style="41" customWidth="1"/>
    <col min="16135" max="16135" width="11.33203125" style="41" bestFit="1" customWidth="1"/>
    <col min="16136" max="16136" width="18.109375" style="41" bestFit="1" customWidth="1"/>
    <col min="16137" max="16384" width="9.109375" style="41"/>
  </cols>
  <sheetData>
    <row r="1" spans="1:8" x14ac:dyDescent="0.25">
      <c r="A1" s="3" t="s">
        <v>0</v>
      </c>
      <c r="B1" s="203" t="str">
        <f>IF('Fin Exp Rpt - Part 1'!B3:E3="","",'Fin Exp Rpt - Part 1'!B3:E3)</f>
        <v/>
      </c>
      <c r="C1" s="203"/>
      <c r="D1" s="203"/>
      <c r="E1" s="203"/>
    </row>
    <row r="2" spans="1:8" x14ac:dyDescent="0.25">
      <c r="A2" s="3" t="s">
        <v>1</v>
      </c>
      <c r="B2" s="203" t="str">
        <f>IF('Fin Exp Rpt - Part 1'!B4:E4="","",'Fin Exp Rpt - Part 1'!B4:E4)</f>
        <v/>
      </c>
      <c r="C2" s="203"/>
      <c r="D2" s="203"/>
      <c r="E2" s="203"/>
    </row>
    <row r="3" spans="1:8" x14ac:dyDescent="0.25">
      <c r="A3" s="42"/>
      <c r="B3" s="42"/>
      <c r="C3" s="42"/>
      <c r="D3" s="42"/>
      <c r="E3" s="42"/>
      <c r="F3" s="42"/>
      <c r="G3" s="43"/>
    </row>
    <row r="4" spans="1:8" ht="34.200000000000003" customHeight="1" x14ac:dyDescent="0.3">
      <c r="A4" s="177" t="s">
        <v>135</v>
      </c>
      <c r="B4" s="177"/>
      <c r="C4" s="177"/>
      <c r="D4" s="177"/>
      <c r="E4" s="177"/>
      <c r="F4" s="44"/>
      <c r="G4" s="43"/>
    </row>
    <row r="5" spans="1:8" ht="81.599999999999994" customHeight="1" x14ac:dyDescent="0.25">
      <c r="A5" s="178" t="s">
        <v>164</v>
      </c>
      <c r="B5" s="204"/>
      <c r="C5" s="204"/>
      <c r="D5" s="204"/>
      <c r="E5" s="204"/>
      <c r="F5" s="45"/>
      <c r="G5" s="43"/>
    </row>
    <row r="6" spans="1:8" x14ac:dyDescent="0.25">
      <c r="B6" s="46" t="s">
        <v>101</v>
      </c>
      <c r="C6" s="47" t="s">
        <v>17</v>
      </c>
      <c r="D6" s="48"/>
      <c r="E6" s="48"/>
      <c r="F6" s="49"/>
      <c r="G6" s="43"/>
    </row>
    <row r="7" spans="1:8" x14ac:dyDescent="0.25">
      <c r="A7" s="41" t="s">
        <v>102</v>
      </c>
      <c r="B7" s="33"/>
      <c r="C7" s="147">
        <v>0</v>
      </c>
      <c r="D7" s="50"/>
      <c r="E7" s="50"/>
      <c r="F7" s="15"/>
      <c r="G7" s="51"/>
      <c r="H7" s="52"/>
    </row>
    <row r="8" spans="1:8" x14ac:dyDescent="0.25">
      <c r="A8" s="41" t="s">
        <v>103</v>
      </c>
      <c r="B8" s="33"/>
      <c r="C8" s="147">
        <v>0</v>
      </c>
      <c r="D8" s="50"/>
      <c r="E8" s="50"/>
      <c r="F8" s="15"/>
      <c r="G8" s="51"/>
      <c r="H8" s="52"/>
    </row>
    <row r="9" spans="1:8" x14ac:dyDescent="0.25">
      <c r="A9" s="41" t="s">
        <v>104</v>
      </c>
      <c r="B9" s="33"/>
      <c r="C9" s="147">
        <v>0</v>
      </c>
      <c r="D9" s="50"/>
      <c r="E9" s="50"/>
      <c r="F9" s="15"/>
      <c r="G9" s="51"/>
      <c r="H9" s="52"/>
    </row>
    <row r="10" spans="1:8" x14ac:dyDescent="0.25">
      <c r="A10" s="41" t="s">
        <v>105</v>
      </c>
      <c r="B10" s="33"/>
      <c r="C10" s="147">
        <v>0</v>
      </c>
      <c r="D10" s="50"/>
      <c r="E10" s="50"/>
      <c r="F10" s="15"/>
      <c r="G10" s="51"/>
      <c r="H10" s="52"/>
    </row>
    <row r="11" spans="1:8" x14ac:dyDescent="0.25">
      <c r="A11" s="41" t="s">
        <v>106</v>
      </c>
      <c r="B11" s="33"/>
      <c r="C11" s="147">
        <v>0</v>
      </c>
      <c r="D11" s="50"/>
      <c r="E11" s="50"/>
      <c r="F11" s="15"/>
      <c r="G11" s="51"/>
      <c r="H11" s="52"/>
    </row>
    <row r="12" spans="1:8" x14ac:dyDescent="0.25">
      <c r="A12" s="41" t="s">
        <v>107</v>
      </c>
      <c r="B12" s="33"/>
      <c r="C12" s="147">
        <v>0</v>
      </c>
      <c r="D12" s="50"/>
      <c r="E12" s="50"/>
      <c r="F12" s="15"/>
      <c r="G12" s="51"/>
      <c r="H12" s="52"/>
    </row>
    <row r="13" spans="1:8" x14ac:dyDescent="0.25">
      <c r="A13" s="41" t="s">
        <v>108</v>
      </c>
      <c r="B13" s="33"/>
      <c r="C13" s="147">
        <v>0</v>
      </c>
      <c r="D13" s="50"/>
      <c r="E13" s="50"/>
      <c r="F13" s="15"/>
      <c r="G13" s="51"/>
      <c r="H13" s="52"/>
    </row>
    <row r="14" spans="1:8" x14ac:dyDescent="0.25">
      <c r="A14" s="41" t="s">
        <v>109</v>
      </c>
      <c r="B14" s="33"/>
      <c r="C14" s="147">
        <v>0</v>
      </c>
      <c r="D14" s="50"/>
      <c r="E14" s="50"/>
      <c r="F14" s="15"/>
      <c r="G14" s="51"/>
      <c r="H14" s="52"/>
    </row>
    <row r="15" spans="1:8" x14ac:dyDescent="0.25">
      <c r="A15" s="41" t="s">
        <v>110</v>
      </c>
      <c r="B15" s="33"/>
      <c r="C15" s="147">
        <v>0</v>
      </c>
      <c r="D15" s="53"/>
      <c r="E15" s="54"/>
      <c r="F15" s="15"/>
      <c r="G15" s="51"/>
      <c r="H15" s="52"/>
    </row>
    <row r="16" spans="1:8" x14ac:dyDescent="0.25">
      <c r="A16" s="41" t="s">
        <v>111</v>
      </c>
      <c r="B16" s="33"/>
      <c r="C16" s="147">
        <v>0</v>
      </c>
      <c r="D16" s="53"/>
      <c r="E16" s="50"/>
      <c r="F16" s="15"/>
      <c r="G16" s="51"/>
      <c r="H16" s="52"/>
    </row>
    <row r="17" spans="1:8" x14ac:dyDescent="0.25">
      <c r="A17" s="41" t="s">
        <v>112</v>
      </c>
      <c r="B17" s="33"/>
      <c r="C17" s="147">
        <v>0</v>
      </c>
      <c r="D17" s="53"/>
      <c r="E17" s="50"/>
      <c r="F17" s="15"/>
      <c r="G17" s="51"/>
      <c r="H17" s="52"/>
    </row>
    <row r="18" spans="1:8" x14ac:dyDescent="0.25">
      <c r="A18" s="41" t="s">
        <v>113</v>
      </c>
      <c r="B18" s="33"/>
      <c r="C18" s="147">
        <v>0</v>
      </c>
      <c r="D18" s="53"/>
      <c r="E18" s="50"/>
      <c r="F18" s="31"/>
      <c r="G18" s="51"/>
      <c r="H18" s="52"/>
    </row>
    <row r="19" spans="1:8" x14ac:dyDescent="0.25">
      <c r="A19" s="41" t="s">
        <v>114</v>
      </c>
      <c r="B19" s="33"/>
      <c r="C19" s="147">
        <v>0</v>
      </c>
      <c r="D19" s="53"/>
      <c r="E19" s="50"/>
      <c r="F19" s="15"/>
      <c r="G19" s="51"/>
      <c r="H19" s="52"/>
    </row>
    <row r="20" spans="1:8" x14ac:dyDescent="0.25">
      <c r="A20" s="41" t="s">
        <v>115</v>
      </c>
      <c r="B20" s="33"/>
      <c r="C20" s="147">
        <v>0</v>
      </c>
      <c r="D20" s="53"/>
      <c r="E20" s="50"/>
      <c r="F20" s="15"/>
      <c r="G20" s="51"/>
      <c r="H20" s="52"/>
    </row>
    <row r="21" spans="1:8" x14ac:dyDescent="0.25">
      <c r="A21" s="41" t="s">
        <v>116</v>
      </c>
      <c r="B21" s="33"/>
      <c r="C21" s="147">
        <v>0</v>
      </c>
      <c r="D21" s="53"/>
      <c r="E21" s="50"/>
      <c r="F21" s="15"/>
      <c r="G21" s="51"/>
      <c r="H21" s="52"/>
    </row>
    <row r="22" spans="1:8" x14ac:dyDescent="0.25">
      <c r="A22" s="55" t="s">
        <v>18</v>
      </c>
      <c r="B22" s="43"/>
      <c r="C22" s="148">
        <f>SUM(C7:C21)</f>
        <v>0</v>
      </c>
      <c r="D22" s="56"/>
      <c r="E22" s="56"/>
      <c r="F22" s="15"/>
      <c r="G22" s="51"/>
      <c r="H22" s="52"/>
    </row>
    <row r="23" spans="1:8" x14ac:dyDescent="0.25">
      <c r="A23" s="57"/>
      <c r="B23" s="43"/>
      <c r="C23" s="43"/>
      <c r="D23" s="56"/>
      <c r="E23" s="56"/>
      <c r="F23" s="11"/>
      <c r="G23" s="51"/>
      <c r="H23" s="52"/>
    </row>
    <row r="24" spans="1:8" ht="30" customHeight="1" x14ac:dyDescent="0.3">
      <c r="A24" s="177" t="s">
        <v>134</v>
      </c>
      <c r="B24" s="177"/>
      <c r="C24" s="177"/>
      <c r="D24" s="177"/>
      <c r="E24" s="177"/>
      <c r="F24" s="44"/>
      <c r="G24" s="51"/>
      <c r="H24" s="52"/>
    </row>
    <row r="25" spans="1:8" ht="47.4" customHeight="1" x14ac:dyDescent="0.25">
      <c r="A25" s="178" t="s">
        <v>153</v>
      </c>
      <c r="B25" s="178"/>
      <c r="C25" s="178"/>
      <c r="D25" s="178"/>
      <c r="E25" s="178"/>
      <c r="F25" s="44"/>
      <c r="G25" s="51"/>
      <c r="H25" s="52"/>
    </row>
    <row r="26" spans="1:8" ht="27" customHeight="1" x14ac:dyDescent="0.25">
      <c r="A26" s="58"/>
      <c r="B26" s="59" t="s">
        <v>117</v>
      </c>
      <c r="C26" s="59" t="s">
        <v>17</v>
      </c>
      <c r="D26" s="60"/>
      <c r="E26" s="60"/>
      <c r="G26" s="51"/>
      <c r="H26" s="52"/>
    </row>
    <row r="27" spans="1:8" x14ac:dyDescent="0.25">
      <c r="A27" s="61" t="s">
        <v>102</v>
      </c>
      <c r="B27" s="16" t="str">
        <f>IF(B7="", "", B7)</f>
        <v/>
      </c>
      <c r="C27" s="147">
        <v>0</v>
      </c>
      <c r="D27" s="26"/>
      <c r="E27" s="26"/>
      <c r="F27" s="51"/>
      <c r="G27" s="51"/>
      <c r="H27" s="52"/>
    </row>
    <row r="28" spans="1:8" x14ac:dyDescent="0.25">
      <c r="A28" s="62" t="s">
        <v>103</v>
      </c>
      <c r="B28" s="16" t="str">
        <f t="shared" ref="B28:B41" si="0">IF(B8="", "", B8)</f>
        <v/>
      </c>
      <c r="C28" s="147">
        <v>0</v>
      </c>
      <c r="D28" s="26"/>
      <c r="E28" s="26"/>
      <c r="F28" s="51"/>
      <c r="G28" s="51"/>
      <c r="H28" s="52"/>
    </row>
    <row r="29" spans="1:8" x14ac:dyDescent="0.25">
      <c r="A29" s="62" t="s">
        <v>104</v>
      </c>
      <c r="B29" s="16" t="str">
        <f t="shared" si="0"/>
        <v/>
      </c>
      <c r="C29" s="147">
        <v>0</v>
      </c>
      <c r="D29" s="26"/>
      <c r="E29" s="26"/>
      <c r="F29" s="51"/>
      <c r="G29" s="51"/>
      <c r="H29" s="52"/>
    </row>
    <row r="30" spans="1:8" x14ac:dyDescent="0.25">
      <c r="A30" s="62" t="s">
        <v>105</v>
      </c>
      <c r="B30" s="16" t="str">
        <f t="shared" si="0"/>
        <v/>
      </c>
      <c r="C30" s="147">
        <v>0</v>
      </c>
      <c r="D30" s="26"/>
      <c r="E30" s="26"/>
      <c r="F30" s="51"/>
      <c r="G30" s="51"/>
      <c r="H30" s="52"/>
    </row>
    <row r="31" spans="1:8" x14ac:dyDescent="0.25">
      <c r="A31" s="62" t="s">
        <v>106</v>
      </c>
      <c r="B31" s="16" t="str">
        <f t="shared" si="0"/>
        <v/>
      </c>
      <c r="C31" s="147">
        <v>0</v>
      </c>
      <c r="D31" s="26"/>
      <c r="E31" s="26"/>
      <c r="F31" s="51"/>
      <c r="G31" s="51"/>
      <c r="H31" s="52"/>
    </row>
    <row r="32" spans="1:8" x14ac:dyDescent="0.25">
      <c r="A32" s="62" t="s">
        <v>107</v>
      </c>
      <c r="B32" s="16" t="str">
        <f t="shared" si="0"/>
        <v/>
      </c>
      <c r="C32" s="147">
        <v>0</v>
      </c>
      <c r="D32" s="26"/>
      <c r="E32" s="26"/>
      <c r="F32" s="51"/>
      <c r="G32" s="51"/>
      <c r="H32" s="52"/>
    </row>
    <row r="33" spans="1:8" x14ac:dyDescent="0.25">
      <c r="A33" s="62" t="s">
        <v>108</v>
      </c>
      <c r="B33" s="16" t="str">
        <f t="shared" si="0"/>
        <v/>
      </c>
      <c r="C33" s="147">
        <v>0</v>
      </c>
      <c r="D33" s="26"/>
      <c r="E33" s="26"/>
      <c r="F33" s="51"/>
      <c r="G33" s="51"/>
      <c r="H33" s="52"/>
    </row>
    <row r="34" spans="1:8" x14ac:dyDescent="0.25">
      <c r="A34" s="62" t="s">
        <v>109</v>
      </c>
      <c r="B34" s="16" t="str">
        <f t="shared" si="0"/>
        <v/>
      </c>
      <c r="C34" s="147">
        <v>0</v>
      </c>
      <c r="D34" s="26"/>
      <c r="E34" s="26"/>
      <c r="F34" s="51"/>
      <c r="G34" s="51"/>
      <c r="H34" s="52"/>
    </row>
    <row r="35" spans="1:8" x14ac:dyDescent="0.25">
      <c r="A35" s="62" t="s">
        <v>110</v>
      </c>
      <c r="B35" s="16" t="str">
        <f t="shared" si="0"/>
        <v/>
      </c>
      <c r="C35" s="147">
        <v>0</v>
      </c>
      <c r="D35" s="26"/>
      <c r="E35" s="26"/>
      <c r="F35" s="51"/>
      <c r="G35" s="51"/>
      <c r="H35" s="52"/>
    </row>
    <row r="36" spans="1:8" x14ac:dyDescent="0.25">
      <c r="A36" s="62" t="s">
        <v>111</v>
      </c>
      <c r="B36" s="16" t="str">
        <f t="shared" si="0"/>
        <v/>
      </c>
      <c r="C36" s="147">
        <v>0</v>
      </c>
      <c r="D36" s="26"/>
      <c r="E36" s="26"/>
      <c r="F36" s="51"/>
      <c r="G36" s="51"/>
      <c r="H36" s="52"/>
    </row>
    <row r="37" spans="1:8" x14ac:dyDescent="0.25">
      <c r="A37" s="62" t="s">
        <v>112</v>
      </c>
      <c r="B37" s="16" t="str">
        <f t="shared" si="0"/>
        <v/>
      </c>
      <c r="C37" s="147">
        <v>0</v>
      </c>
      <c r="D37" s="26"/>
      <c r="E37" s="26"/>
      <c r="F37" s="51"/>
      <c r="G37" s="51"/>
      <c r="H37" s="52"/>
    </row>
    <row r="38" spans="1:8" x14ac:dyDescent="0.25">
      <c r="A38" s="62" t="s">
        <v>113</v>
      </c>
      <c r="B38" s="16" t="str">
        <f t="shared" si="0"/>
        <v/>
      </c>
      <c r="C38" s="147">
        <v>0</v>
      </c>
      <c r="D38" s="26"/>
      <c r="E38" s="26"/>
      <c r="F38" s="51"/>
      <c r="G38" s="51"/>
      <c r="H38" s="52"/>
    </row>
    <row r="39" spans="1:8" x14ac:dyDescent="0.25">
      <c r="A39" s="62" t="s">
        <v>114</v>
      </c>
      <c r="B39" s="16" t="str">
        <f t="shared" si="0"/>
        <v/>
      </c>
      <c r="C39" s="147">
        <v>0</v>
      </c>
      <c r="D39" s="26"/>
      <c r="E39" s="26"/>
      <c r="F39" s="51"/>
      <c r="G39" s="51"/>
      <c r="H39" s="52"/>
    </row>
    <row r="40" spans="1:8" x14ac:dyDescent="0.25">
      <c r="A40" s="62" t="s">
        <v>115</v>
      </c>
      <c r="B40" s="16" t="str">
        <f t="shared" si="0"/>
        <v/>
      </c>
      <c r="C40" s="147">
        <v>0</v>
      </c>
      <c r="D40" s="26"/>
      <c r="E40" s="26"/>
      <c r="F40" s="51"/>
      <c r="G40" s="51"/>
      <c r="H40" s="52"/>
    </row>
    <row r="41" spans="1:8" x14ac:dyDescent="0.25">
      <c r="A41" s="61" t="s">
        <v>116</v>
      </c>
      <c r="B41" s="16" t="str">
        <f t="shared" si="0"/>
        <v/>
      </c>
      <c r="C41" s="147">
        <v>0</v>
      </c>
      <c r="D41" s="26"/>
      <c r="E41" s="26"/>
      <c r="F41" s="51"/>
      <c r="G41" s="51"/>
      <c r="H41" s="52"/>
    </row>
    <row r="42" spans="1:8" x14ac:dyDescent="0.25">
      <c r="A42" s="55" t="s">
        <v>19</v>
      </c>
      <c r="B42" s="43"/>
      <c r="C42" s="148">
        <f>SUM(C27:C41)</f>
        <v>0</v>
      </c>
      <c r="D42" s="27"/>
      <c r="E42" s="27"/>
      <c r="F42" s="51"/>
      <c r="G42" s="51"/>
      <c r="H42" s="52"/>
    </row>
    <row r="43" spans="1:8" x14ac:dyDescent="0.25">
      <c r="B43" s="43"/>
      <c r="C43" s="43"/>
      <c r="D43" s="56"/>
      <c r="E43" s="63"/>
      <c r="F43" s="51"/>
      <c r="G43" s="51"/>
      <c r="H43" s="52"/>
    </row>
    <row r="44" spans="1:8" ht="33" customHeight="1" x14ac:dyDescent="0.3">
      <c r="A44" s="177" t="s">
        <v>133</v>
      </c>
      <c r="B44" s="177"/>
      <c r="C44" s="177"/>
      <c r="D44" s="177"/>
      <c r="E44" s="177"/>
      <c r="F44" s="51"/>
      <c r="G44" s="51"/>
      <c r="H44" s="52"/>
    </row>
    <row r="45" spans="1:8" ht="93.6" customHeight="1" x14ac:dyDescent="0.25">
      <c r="A45" s="201" t="s">
        <v>154</v>
      </c>
      <c r="B45" s="201"/>
      <c r="C45" s="201"/>
      <c r="D45" s="201"/>
      <c r="E45" s="201"/>
      <c r="F45" s="51"/>
      <c r="G45" s="51"/>
      <c r="H45" s="52"/>
    </row>
    <row r="46" spans="1:8" ht="14.4" customHeight="1" x14ac:dyDescent="0.25">
      <c r="A46" s="64"/>
      <c r="B46" s="59" t="s">
        <v>20</v>
      </c>
      <c r="C46" s="59" t="s">
        <v>21</v>
      </c>
      <c r="D46" s="59" t="s">
        <v>22</v>
      </c>
      <c r="E46" s="59" t="s">
        <v>17</v>
      </c>
      <c r="F46" s="51"/>
      <c r="G46" s="51"/>
      <c r="H46" s="52"/>
    </row>
    <row r="47" spans="1:8" ht="13.2" customHeight="1" x14ac:dyDescent="0.25">
      <c r="A47" s="61" t="s">
        <v>23</v>
      </c>
      <c r="B47" s="32"/>
      <c r="C47" s="29">
        <v>0</v>
      </c>
      <c r="D47" s="147">
        <v>0</v>
      </c>
      <c r="E47" s="149">
        <f>ROUND(C47*D47, 2)</f>
        <v>0</v>
      </c>
      <c r="F47" s="51"/>
      <c r="G47" s="51"/>
      <c r="H47" s="52"/>
    </row>
    <row r="48" spans="1:8" x14ac:dyDescent="0.25">
      <c r="A48" s="61" t="s">
        <v>24</v>
      </c>
      <c r="B48" s="28"/>
      <c r="C48" s="29">
        <v>0</v>
      </c>
      <c r="D48" s="147">
        <v>0</v>
      </c>
      <c r="E48" s="149">
        <f>ROUND(C48*D48, 2)</f>
        <v>0</v>
      </c>
      <c r="F48" s="51"/>
      <c r="G48" s="51"/>
      <c r="H48" s="52"/>
    </row>
    <row r="49" spans="1:7" x14ac:dyDescent="0.25">
      <c r="A49" s="61" t="s">
        <v>25</v>
      </c>
      <c r="B49" s="32"/>
      <c r="C49" s="29">
        <v>0</v>
      </c>
      <c r="D49" s="147">
        <v>0</v>
      </c>
      <c r="E49" s="149">
        <f>ROUND(C49*D49, 2)</f>
        <v>0</v>
      </c>
      <c r="G49" s="43"/>
    </row>
    <row r="50" spans="1:7" x14ac:dyDescent="0.25">
      <c r="A50" s="55" t="s">
        <v>26</v>
      </c>
      <c r="B50" s="43"/>
      <c r="C50" s="65"/>
      <c r="D50" s="96"/>
      <c r="E50" s="150">
        <f>SUM(E47:E49)</f>
        <v>0</v>
      </c>
      <c r="F50" s="51"/>
      <c r="G50" s="43"/>
    </row>
    <row r="51" spans="1:7" x14ac:dyDescent="0.25">
      <c r="B51" s="43"/>
      <c r="C51" s="43"/>
      <c r="D51" s="43"/>
      <c r="E51" s="66"/>
      <c r="F51" s="51"/>
      <c r="G51" s="43"/>
    </row>
    <row r="52" spans="1:7" ht="29.4" customHeight="1" x14ac:dyDescent="0.3">
      <c r="A52" s="177" t="s">
        <v>132</v>
      </c>
      <c r="B52" s="202"/>
      <c r="C52" s="202"/>
      <c r="D52" s="202"/>
      <c r="E52" s="202"/>
      <c r="F52" s="51"/>
      <c r="G52" s="43"/>
    </row>
    <row r="53" spans="1:7" ht="68.25" customHeight="1" x14ac:dyDescent="0.25">
      <c r="A53" s="178" t="s">
        <v>143</v>
      </c>
      <c r="B53" s="178"/>
      <c r="C53" s="178"/>
      <c r="D53" s="178"/>
      <c r="E53" s="178"/>
      <c r="F53" s="51"/>
      <c r="G53" s="43"/>
    </row>
    <row r="54" spans="1:7" ht="23.1" customHeight="1" x14ac:dyDescent="0.25">
      <c r="A54" s="60"/>
      <c r="B54" s="59" t="s">
        <v>20</v>
      </c>
      <c r="C54" s="59" t="s">
        <v>21</v>
      </c>
      <c r="D54" s="59" t="s">
        <v>22</v>
      </c>
      <c r="E54" s="59" t="s">
        <v>17</v>
      </c>
      <c r="F54" s="51"/>
      <c r="G54" s="43"/>
    </row>
    <row r="55" spans="1:7" ht="14.4" customHeight="1" x14ac:dyDescent="0.25">
      <c r="A55" s="67" t="s">
        <v>27</v>
      </c>
      <c r="B55" s="32"/>
      <c r="C55" s="29">
        <v>0</v>
      </c>
      <c r="D55" s="147">
        <v>0</v>
      </c>
      <c r="E55" s="149">
        <f>ROUND(C55*D55, 2)</f>
        <v>0</v>
      </c>
      <c r="F55" s="51"/>
      <c r="G55" s="43"/>
    </row>
    <row r="56" spans="1:7" ht="14.4" customHeight="1" x14ac:dyDescent="0.25">
      <c r="A56" s="67" t="s">
        <v>28</v>
      </c>
      <c r="B56" s="32"/>
      <c r="C56" s="29">
        <v>0</v>
      </c>
      <c r="D56" s="147">
        <v>0</v>
      </c>
      <c r="E56" s="149">
        <f>ROUND(C56*D56, 2)</f>
        <v>0</v>
      </c>
      <c r="F56" s="51"/>
      <c r="G56" s="43"/>
    </row>
    <row r="57" spans="1:7" ht="14.4" customHeight="1" x14ac:dyDescent="0.25">
      <c r="A57" s="67" t="s">
        <v>29</v>
      </c>
      <c r="B57" s="32"/>
      <c r="C57" s="29">
        <v>0</v>
      </c>
      <c r="D57" s="147">
        <v>0</v>
      </c>
      <c r="E57" s="149">
        <f>ROUND(C57*D57, 2)</f>
        <v>0</v>
      </c>
      <c r="F57" s="51"/>
      <c r="G57" s="43"/>
    </row>
    <row r="58" spans="1:7" ht="12.9" customHeight="1" x14ac:dyDescent="0.25">
      <c r="A58" s="55" t="s">
        <v>30</v>
      </c>
      <c r="B58" s="43"/>
      <c r="C58" s="68"/>
      <c r="D58" s="151"/>
      <c r="E58" s="150">
        <f>SUM(E55:E57)</f>
        <v>0</v>
      </c>
      <c r="F58" s="51"/>
      <c r="G58" s="43"/>
    </row>
    <row r="59" spans="1:7" x14ac:dyDescent="0.25">
      <c r="A59" s="45"/>
      <c r="B59" s="69"/>
      <c r="C59" s="69"/>
      <c r="D59" s="45"/>
      <c r="E59" s="45"/>
      <c r="F59" s="51"/>
      <c r="G59" s="43"/>
    </row>
    <row r="60" spans="1:7" ht="33.6" customHeight="1" x14ac:dyDescent="0.3">
      <c r="A60" s="177" t="s">
        <v>131</v>
      </c>
      <c r="B60" s="177"/>
      <c r="C60" s="177"/>
      <c r="D60" s="177"/>
      <c r="E60" s="177"/>
      <c r="F60" s="44"/>
      <c r="G60" s="43"/>
    </row>
    <row r="61" spans="1:7" ht="97.8" customHeight="1" x14ac:dyDescent="0.25">
      <c r="A61" s="178" t="s">
        <v>155</v>
      </c>
      <c r="B61" s="178"/>
      <c r="C61" s="178"/>
      <c r="D61" s="178"/>
      <c r="E61" s="178"/>
      <c r="F61" s="44"/>
      <c r="G61" s="43"/>
    </row>
    <row r="62" spans="1:7" ht="27" customHeight="1" x14ac:dyDescent="0.25">
      <c r="A62" s="64"/>
      <c r="B62" s="59" t="s">
        <v>20</v>
      </c>
      <c r="C62" s="59" t="s">
        <v>21</v>
      </c>
      <c r="D62" s="59" t="s">
        <v>22</v>
      </c>
      <c r="E62" s="59" t="s">
        <v>17</v>
      </c>
      <c r="F62" s="44"/>
      <c r="G62" s="43"/>
    </row>
    <row r="63" spans="1:7" x14ac:dyDescent="0.25">
      <c r="A63" s="61" t="s">
        <v>31</v>
      </c>
      <c r="B63" s="32"/>
      <c r="C63" s="29">
        <v>0</v>
      </c>
      <c r="D63" s="147">
        <v>0</v>
      </c>
      <c r="E63" s="149">
        <f>ROUND(C63*D63, 2)</f>
        <v>0</v>
      </c>
      <c r="G63" s="43"/>
    </row>
    <row r="64" spans="1:7" x14ac:dyDescent="0.25">
      <c r="A64" s="61" t="s">
        <v>32</v>
      </c>
      <c r="B64" s="32"/>
      <c r="C64" s="29">
        <v>0</v>
      </c>
      <c r="D64" s="147">
        <v>0</v>
      </c>
      <c r="E64" s="149">
        <f>ROUND(C64*D64, 2)</f>
        <v>0</v>
      </c>
      <c r="F64" s="51"/>
      <c r="G64" s="43"/>
    </row>
    <row r="65" spans="1:8" x14ac:dyDescent="0.25">
      <c r="A65" s="61" t="s">
        <v>33</v>
      </c>
      <c r="B65" s="32"/>
      <c r="C65" s="29">
        <v>0</v>
      </c>
      <c r="D65" s="147">
        <v>0</v>
      </c>
      <c r="E65" s="149">
        <f>ROUND(C65*D65, 2)</f>
        <v>0</v>
      </c>
      <c r="F65" s="51"/>
      <c r="G65" s="43"/>
    </row>
    <row r="66" spans="1:8" x14ac:dyDescent="0.25">
      <c r="A66" s="61" t="s">
        <v>34</v>
      </c>
      <c r="B66" s="32"/>
      <c r="C66" s="29">
        <v>0</v>
      </c>
      <c r="D66" s="147">
        <v>0</v>
      </c>
      <c r="E66" s="149">
        <f>ROUND(C66*D66, 2)</f>
        <v>0</v>
      </c>
      <c r="F66" s="51"/>
      <c r="G66" s="43"/>
    </row>
    <row r="67" spans="1:8" x14ac:dyDescent="0.25">
      <c r="A67" s="61" t="s">
        <v>35</v>
      </c>
      <c r="B67" s="32"/>
      <c r="C67" s="29">
        <v>0</v>
      </c>
      <c r="D67" s="147">
        <v>0</v>
      </c>
      <c r="E67" s="149">
        <f>ROUND(C67*D67, 2)</f>
        <v>0</v>
      </c>
      <c r="F67" s="51"/>
      <c r="G67" s="43"/>
    </row>
    <row r="68" spans="1:8" x14ac:dyDescent="0.25">
      <c r="A68" s="55" t="s">
        <v>36</v>
      </c>
      <c r="B68" s="43"/>
      <c r="C68" s="68"/>
      <c r="D68" s="151"/>
      <c r="E68" s="148">
        <f>SUM(E63:E67)</f>
        <v>0</v>
      </c>
      <c r="F68" s="51"/>
      <c r="G68" s="43"/>
    </row>
    <row r="69" spans="1:8" x14ac:dyDescent="0.25">
      <c r="A69" s="57"/>
      <c r="B69" s="43"/>
      <c r="C69" s="43"/>
      <c r="D69" s="43"/>
      <c r="E69" s="12"/>
      <c r="F69" s="51"/>
      <c r="G69" s="43"/>
    </row>
    <row r="70" spans="1:8" ht="31.2" customHeight="1" x14ac:dyDescent="0.3">
      <c r="A70" s="177" t="s">
        <v>130</v>
      </c>
      <c r="B70" s="177"/>
      <c r="C70" s="177"/>
      <c r="D70" s="177"/>
      <c r="E70" s="177"/>
      <c r="F70" s="51"/>
      <c r="G70" s="43"/>
    </row>
    <row r="71" spans="1:8" ht="93.6" customHeight="1" x14ac:dyDescent="0.25">
      <c r="A71" s="178" t="s">
        <v>156</v>
      </c>
      <c r="B71" s="178"/>
      <c r="C71" s="178"/>
      <c r="D71" s="178"/>
      <c r="E71" s="178"/>
      <c r="F71" s="51"/>
      <c r="G71" s="43"/>
    </row>
    <row r="72" spans="1:8" ht="29.4" customHeight="1" x14ac:dyDescent="0.25">
      <c r="A72" s="70" t="s">
        <v>93</v>
      </c>
      <c r="B72" s="200" t="s">
        <v>92</v>
      </c>
      <c r="C72" s="200"/>
      <c r="D72" s="200"/>
      <c r="E72" s="200"/>
      <c r="F72" s="71"/>
      <c r="G72" s="51"/>
      <c r="H72" s="43"/>
    </row>
    <row r="73" spans="1:8" ht="27.6" customHeight="1" x14ac:dyDescent="0.25">
      <c r="A73" s="72" t="s">
        <v>94</v>
      </c>
      <c r="B73" s="200" t="s">
        <v>157</v>
      </c>
      <c r="C73" s="200"/>
      <c r="D73" s="200"/>
      <c r="E73" s="200"/>
      <c r="F73" s="51"/>
      <c r="G73" s="43"/>
    </row>
    <row r="74" spans="1:8" ht="27.6" customHeight="1" x14ac:dyDescent="0.25">
      <c r="A74" s="197" t="s">
        <v>163</v>
      </c>
      <c r="B74" s="197"/>
      <c r="C74" s="197"/>
      <c r="D74" s="124" t="s">
        <v>43</v>
      </c>
      <c r="E74" s="123"/>
      <c r="F74" s="51"/>
      <c r="G74" s="43"/>
    </row>
    <row r="75" spans="1:8" x14ac:dyDescent="0.25">
      <c r="A75" s="198" t="s">
        <v>37</v>
      </c>
      <c r="B75" s="198"/>
      <c r="C75" s="198"/>
      <c r="D75" s="147">
        <v>0</v>
      </c>
      <c r="E75" s="123"/>
      <c r="F75" s="51"/>
      <c r="G75" s="43"/>
    </row>
    <row r="76" spans="1:8" x14ac:dyDescent="0.25">
      <c r="A76" s="198" t="s">
        <v>38</v>
      </c>
      <c r="B76" s="198"/>
      <c r="C76" s="198"/>
      <c r="D76" s="147">
        <v>0</v>
      </c>
      <c r="E76" s="123"/>
      <c r="F76" s="51"/>
      <c r="G76" s="43"/>
    </row>
    <row r="77" spans="1:8" x14ac:dyDescent="0.25">
      <c r="A77" s="198" t="s">
        <v>39</v>
      </c>
      <c r="B77" s="198"/>
      <c r="C77" s="198"/>
      <c r="D77" s="147">
        <v>0</v>
      </c>
      <c r="E77" s="123"/>
      <c r="F77" s="51"/>
      <c r="G77" s="43"/>
    </row>
    <row r="78" spans="1:8" x14ac:dyDescent="0.25">
      <c r="A78" s="198" t="s">
        <v>40</v>
      </c>
      <c r="B78" s="198"/>
      <c r="C78" s="198"/>
      <c r="D78" s="147">
        <v>0</v>
      </c>
      <c r="E78" s="123"/>
      <c r="F78" s="51"/>
      <c r="G78" s="43"/>
    </row>
    <row r="79" spans="1:8" x14ac:dyDescent="0.25">
      <c r="A79" s="199" t="s">
        <v>41</v>
      </c>
      <c r="B79" s="199"/>
      <c r="C79" s="199"/>
      <c r="D79" s="148">
        <f>SUM(D75:D78)</f>
        <v>0</v>
      </c>
      <c r="E79" s="123"/>
      <c r="F79" s="51"/>
      <c r="G79" s="43"/>
    </row>
    <row r="80" spans="1:8" x14ac:dyDescent="0.25">
      <c r="A80" s="57"/>
      <c r="B80" s="75"/>
      <c r="D80" s="12"/>
      <c r="E80" s="43"/>
      <c r="F80" s="43"/>
      <c r="G80" s="43"/>
    </row>
    <row r="81" spans="1:8" ht="29.4" customHeight="1" x14ac:dyDescent="0.3">
      <c r="A81" s="177" t="s">
        <v>129</v>
      </c>
      <c r="B81" s="177"/>
      <c r="C81" s="177"/>
      <c r="D81" s="177"/>
      <c r="E81" s="177"/>
      <c r="F81" s="43"/>
      <c r="G81" s="43"/>
    </row>
    <row r="82" spans="1:8" ht="68.25" customHeight="1" x14ac:dyDescent="0.25">
      <c r="A82" s="178" t="s">
        <v>158</v>
      </c>
      <c r="B82" s="178"/>
      <c r="C82" s="178"/>
      <c r="D82" s="178"/>
      <c r="E82" s="178"/>
      <c r="F82" s="43"/>
      <c r="G82" s="43"/>
    </row>
    <row r="83" spans="1:8" ht="29.4" customHeight="1" x14ac:dyDescent="0.25">
      <c r="A83" s="70" t="s">
        <v>93</v>
      </c>
      <c r="B83" s="35" t="s">
        <v>92</v>
      </c>
      <c r="C83" s="71"/>
      <c r="D83" s="71"/>
      <c r="E83" s="71"/>
      <c r="F83" s="71"/>
      <c r="G83" s="51"/>
      <c r="H83" s="43"/>
    </row>
    <row r="84" spans="1:8" ht="15" customHeight="1" x14ac:dyDescent="0.25">
      <c r="A84" s="122" t="s">
        <v>94</v>
      </c>
      <c r="B84" s="200" t="s">
        <v>157</v>
      </c>
      <c r="C84" s="200"/>
      <c r="D84" s="200"/>
      <c r="E84" s="200"/>
      <c r="F84" s="71"/>
      <c r="G84" s="51"/>
      <c r="H84" s="43"/>
    </row>
    <row r="85" spans="1:8" ht="18" customHeight="1" x14ac:dyDescent="0.25">
      <c r="A85" s="197" t="s">
        <v>163</v>
      </c>
      <c r="B85" s="197"/>
      <c r="C85" s="197"/>
      <c r="D85" s="59" t="s">
        <v>43</v>
      </c>
      <c r="E85" s="51"/>
      <c r="F85" s="43"/>
      <c r="G85" s="43"/>
    </row>
    <row r="86" spans="1:8" ht="14.25" customHeight="1" x14ac:dyDescent="0.25">
      <c r="A86" s="198" t="s">
        <v>44</v>
      </c>
      <c r="B86" s="198"/>
      <c r="C86" s="198"/>
      <c r="D86" s="147">
        <v>0</v>
      </c>
      <c r="E86" s="43"/>
      <c r="F86" s="43"/>
      <c r="G86" s="43"/>
    </row>
    <row r="87" spans="1:8" ht="14.25" customHeight="1" x14ac:dyDescent="0.25">
      <c r="A87" s="198" t="s">
        <v>45</v>
      </c>
      <c r="B87" s="198"/>
      <c r="C87" s="198"/>
      <c r="D87" s="147">
        <v>0</v>
      </c>
      <c r="F87" s="75"/>
      <c r="G87" s="43"/>
    </row>
    <row r="88" spans="1:8" ht="14.25" customHeight="1" x14ac:dyDescent="0.25">
      <c r="A88" s="198" t="s">
        <v>46</v>
      </c>
      <c r="B88" s="198"/>
      <c r="C88" s="198"/>
      <c r="D88" s="147">
        <v>0</v>
      </c>
      <c r="E88" s="51"/>
      <c r="F88" s="51"/>
      <c r="G88" s="43"/>
    </row>
    <row r="89" spans="1:8" ht="14.25" customHeight="1" x14ac:dyDescent="0.25">
      <c r="A89" s="198" t="s">
        <v>47</v>
      </c>
      <c r="B89" s="198"/>
      <c r="C89" s="198"/>
      <c r="D89" s="147">
        <v>0</v>
      </c>
      <c r="E89" s="56"/>
      <c r="F89" s="51"/>
      <c r="G89" s="43"/>
    </row>
    <row r="90" spans="1:8" x14ac:dyDescent="0.25">
      <c r="A90" s="199" t="s">
        <v>48</v>
      </c>
      <c r="B90" s="199"/>
      <c r="C90" s="199"/>
      <c r="D90" s="148">
        <f>SUM(D86:D89)</f>
        <v>0</v>
      </c>
      <c r="E90" s="56"/>
      <c r="F90" s="51"/>
      <c r="G90" s="43"/>
    </row>
    <row r="91" spans="1:8" x14ac:dyDescent="0.25">
      <c r="B91" s="66"/>
      <c r="C91" s="56"/>
      <c r="E91" s="56"/>
      <c r="F91" s="51"/>
      <c r="G91" s="43"/>
    </row>
    <row r="92" spans="1:8" ht="32.4" customHeight="1" x14ac:dyDescent="0.3">
      <c r="A92" s="177" t="s">
        <v>128</v>
      </c>
      <c r="B92" s="177"/>
      <c r="C92" s="177"/>
      <c r="D92" s="177"/>
      <c r="E92" s="177"/>
      <c r="F92" s="51"/>
      <c r="G92" s="43"/>
    </row>
    <row r="93" spans="1:8" ht="79.8" customHeight="1" x14ac:dyDescent="0.25">
      <c r="A93" s="178" t="s">
        <v>160</v>
      </c>
      <c r="B93" s="178"/>
      <c r="C93" s="178"/>
      <c r="D93" s="178"/>
      <c r="E93" s="178"/>
      <c r="F93" s="51"/>
      <c r="G93" s="43"/>
    </row>
    <row r="94" spans="1:8" ht="27" customHeight="1" x14ac:dyDescent="0.25">
      <c r="A94" s="60"/>
      <c r="B94" s="59" t="s">
        <v>49</v>
      </c>
      <c r="C94" s="195" t="s">
        <v>50</v>
      </c>
      <c r="D94" s="195"/>
      <c r="E94" s="59" t="s">
        <v>17</v>
      </c>
      <c r="F94" s="51"/>
      <c r="G94" s="43"/>
    </row>
    <row r="95" spans="1:8" ht="14.25" customHeight="1" x14ac:dyDescent="0.25">
      <c r="A95" s="67" t="s">
        <v>51</v>
      </c>
      <c r="B95" s="33"/>
      <c r="C95" s="176"/>
      <c r="D95" s="176"/>
      <c r="E95" s="147">
        <v>0</v>
      </c>
      <c r="F95" s="51"/>
      <c r="G95" s="43"/>
    </row>
    <row r="96" spans="1:8" ht="14.25" customHeight="1" x14ac:dyDescent="0.25">
      <c r="A96" s="67" t="s">
        <v>52</v>
      </c>
      <c r="B96" s="34"/>
      <c r="C96" s="205"/>
      <c r="D96" s="205"/>
      <c r="E96" s="147">
        <v>0</v>
      </c>
      <c r="F96" s="51"/>
      <c r="G96" s="43"/>
    </row>
    <row r="97" spans="1:7" ht="14.25" customHeight="1" x14ac:dyDescent="0.25">
      <c r="A97" s="67" t="s">
        <v>53</v>
      </c>
      <c r="B97" s="33"/>
      <c r="C97" s="176"/>
      <c r="D97" s="176"/>
      <c r="E97" s="147">
        <v>0</v>
      </c>
      <c r="F97" s="51"/>
      <c r="G97" s="43"/>
    </row>
    <row r="98" spans="1:7" ht="25.35" customHeight="1" x14ac:dyDescent="0.25">
      <c r="A98" s="60"/>
      <c r="B98" s="59" t="s">
        <v>54</v>
      </c>
      <c r="C98" s="195" t="s">
        <v>50</v>
      </c>
      <c r="D98" s="195"/>
      <c r="E98" s="128" t="s">
        <v>17</v>
      </c>
      <c r="F98" s="51"/>
      <c r="G98" s="43"/>
    </row>
    <row r="99" spans="1:7" ht="14.25" customHeight="1" x14ac:dyDescent="0.25">
      <c r="A99" s="67" t="s">
        <v>55</v>
      </c>
      <c r="B99" s="32"/>
      <c r="C99" s="206"/>
      <c r="D99" s="206"/>
      <c r="E99" s="147">
        <v>0</v>
      </c>
      <c r="F99" s="51"/>
      <c r="G99" s="43"/>
    </row>
    <row r="100" spans="1:7" ht="14.25" customHeight="1" x14ac:dyDescent="0.25">
      <c r="A100" s="67" t="s">
        <v>56</v>
      </c>
      <c r="B100" s="32"/>
      <c r="C100" s="206"/>
      <c r="D100" s="206"/>
      <c r="E100" s="147">
        <v>0</v>
      </c>
      <c r="F100" s="51"/>
      <c r="G100" s="43"/>
    </row>
    <row r="101" spans="1:7" ht="14.25" customHeight="1" x14ac:dyDescent="0.25">
      <c r="A101" s="67" t="s">
        <v>57</v>
      </c>
      <c r="B101" s="32"/>
      <c r="C101" s="206"/>
      <c r="D101" s="206"/>
      <c r="E101" s="147">
        <v>0</v>
      </c>
      <c r="F101" s="51"/>
      <c r="G101" s="43"/>
    </row>
    <row r="102" spans="1:7" x14ac:dyDescent="0.25">
      <c r="A102" s="55" t="s">
        <v>58</v>
      </c>
      <c r="B102" s="207"/>
      <c r="C102" s="207"/>
      <c r="D102" s="207"/>
      <c r="E102" s="150">
        <f>SUM(E95:E97,E99:E101)</f>
        <v>0</v>
      </c>
      <c r="F102" s="51"/>
      <c r="G102" s="43"/>
    </row>
    <row r="103" spans="1:7" x14ac:dyDescent="0.25">
      <c r="A103" s="57"/>
      <c r="B103" s="43"/>
      <c r="C103" s="43"/>
      <c r="D103" s="13"/>
      <c r="E103" s="13"/>
      <c r="F103" s="51"/>
      <c r="G103" s="43"/>
    </row>
    <row r="104" spans="1:7" ht="28.95" customHeight="1" x14ac:dyDescent="0.3">
      <c r="A104" s="184" t="s">
        <v>137</v>
      </c>
      <c r="B104" s="185"/>
      <c r="C104" s="185"/>
      <c r="D104" s="185"/>
      <c r="E104" s="186"/>
      <c r="F104" s="51"/>
      <c r="G104" s="43"/>
    </row>
    <row r="105" spans="1:7" ht="53.25" customHeight="1" x14ac:dyDescent="0.25">
      <c r="A105" s="196" t="s">
        <v>159</v>
      </c>
      <c r="B105" s="196"/>
      <c r="C105" s="196"/>
      <c r="D105" s="196"/>
      <c r="E105" s="196"/>
      <c r="F105" s="51"/>
      <c r="G105" s="43"/>
    </row>
    <row r="106" spans="1:7" ht="28.95" customHeight="1" x14ac:dyDescent="0.25">
      <c r="A106" s="60"/>
      <c r="B106" s="188" t="s">
        <v>59</v>
      </c>
      <c r="C106" s="189"/>
      <c r="D106" s="190"/>
      <c r="E106" s="59" t="s">
        <v>17</v>
      </c>
      <c r="F106" s="78"/>
      <c r="G106" s="43"/>
    </row>
    <row r="107" spans="1:7" ht="14.4" customHeight="1" x14ac:dyDescent="0.25">
      <c r="A107" s="67" t="s">
        <v>60</v>
      </c>
      <c r="B107" s="191"/>
      <c r="C107" s="192"/>
      <c r="D107" s="193"/>
      <c r="E107" s="147">
        <v>0</v>
      </c>
      <c r="F107" s="15"/>
      <c r="G107" s="43"/>
    </row>
    <row r="108" spans="1:7" ht="14.4" customHeight="1" x14ac:dyDescent="0.25">
      <c r="A108" s="67" t="s">
        <v>61</v>
      </c>
      <c r="B108" s="191"/>
      <c r="C108" s="192"/>
      <c r="D108" s="193"/>
      <c r="E108" s="147">
        <v>0</v>
      </c>
      <c r="F108" s="15"/>
      <c r="G108" s="43"/>
    </row>
    <row r="109" spans="1:7" ht="14.4" customHeight="1" x14ac:dyDescent="0.25">
      <c r="A109" s="67" t="s">
        <v>62</v>
      </c>
      <c r="B109" s="191"/>
      <c r="C109" s="192"/>
      <c r="D109" s="193"/>
      <c r="E109" s="147">
        <v>0</v>
      </c>
      <c r="F109" s="15"/>
      <c r="G109" s="43"/>
    </row>
    <row r="110" spans="1:7" ht="14.4" customHeight="1" x14ac:dyDescent="0.25">
      <c r="A110" s="55" t="s">
        <v>63</v>
      </c>
      <c r="B110" s="194"/>
      <c r="C110" s="194"/>
      <c r="D110" s="194"/>
      <c r="E110" s="150">
        <f>SUM(E107:E109)</f>
        <v>0</v>
      </c>
      <c r="F110" s="13"/>
      <c r="G110" s="43"/>
    </row>
    <row r="111" spans="1:7" x14ac:dyDescent="0.25">
      <c r="A111" s="55"/>
      <c r="B111" s="79"/>
      <c r="C111" s="43"/>
      <c r="D111" s="43"/>
      <c r="E111" s="43"/>
      <c r="F111" s="51"/>
      <c r="G111" s="43"/>
    </row>
    <row r="112" spans="1:7" ht="28.2" customHeight="1" x14ac:dyDescent="0.3">
      <c r="A112" s="177" t="s">
        <v>136</v>
      </c>
      <c r="B112" s="177"/>
      <c r="C112" s="177"/>
      <c r="D112" s="177"/>
      <c r="E112" s="177"/>
      <c r="F112" s="51"/>
      <c r="G112" s="43"/>
    </row>
    <row r="113" spans="1:7" ht="53.4" customHeight="1" x14ac:dyDescent="0.25">
      <c r="A113" s="178" t="s">
        <v>144</v>
      </c>
      <c r="B113" s="178"/>
      <c r="C113" s="178"/>
      <c r="D113" s="178"/>
      <c r="E113" s="178"/>
      <c r="F113" s="51"/>
      <c r="G113" s="43"/>
    </row>
    <row r="114" spans="1:7" ht="28.95" customHeight="1" x14ac:dyDescent="0.25">
      <c r="A114" s="60"/>
      <c r="B114" s="195" t="s">
        <v>64</v>
      </c>
      <c r="C114" s="195"/>
      <c r="D114" s="59" t="s">
        <v>17</v>
      </c>
      <c r="E114" s="80"/>
      <c r="F114" s="51"/>
      <c r="G114" s="43"/>
    </row>
    <row r="115" spans="1:7" ht="14.4" customHeight="1" x14ac:dyDescent="0.25">
      <c r="A115" s="67" t="s">
        <v>66</v>
      </c>
      <c r="B115" s="176"/>
      <c r="C115" s="176"/>
      <c r="D115" s="147">
        <v>0</v>
      </c>
      <c r="E115" s="15"/>
      <c r="F115" s="51"/>
      <c r="G115" s="43"/>
    </row>
    <row r="116" spans="1:7" ht="14.4" customHeight="1" x14ac:dyDescent="0.25">
      <c r="A116" s="67" t="s">
        <v>67</v>
      </c>
      <c r="B116" s="176"/>
      <c r="C116" s="176"/>
      <c r="D116" s="147">
        <v>0</v>
      </c>
      <c r="E116" s="15"/>
      <c r="F116" s="51"/>
      <c r="G116" s="43"/>
    </row>
    <row r="117" spans="1:7" ht="14.4" customHeight="1" x14ac:dyDescent="0.25">
      <c r="A117" s="67" t="s">
        <v>68</v>
      </c>
      <c r="B117" s="176"/>
      <c r="C117" s="176"/>
      <c r="D117" s="147">
        <v>0</v>
      </c>
      <c r="E117" s="15"/>
      <c r="F117" s="51"/>
      <c r="G117" s="43"/>
    </row>
    <row r="118" spans="1:7" ht="14.4" customHeight="1" x14ac:dyDescent="0.25">
      <c r="A118" s="55" t="s">
        <v>69</v>
      </c>
      <c r="B118" s="187"/>
      <c r="C118" s="187"/>
      <c r="D118" s="152">
        <f>SUM(D115:D117)</f>
        <v>0</v>
      </c>
      <c r="E118" s="13"/>
      <c r="F118" s="51"/>
      <c r="G118" s="43"/>
    </row>
    <row r="119" spans="1:7" x14ac:dyDescent="0.25">
      <c r="A119" s="55"/>
      <c r="B119" s="79"/>
      <c r="C119" s="43"/>
      <c r="D119" s="43"/>
      <c r="E119" s="43"/>
      <c r="F119" s="51"/>
      <c r="G119" s="43"/>
    </row>
    <row r="120" spans="1:7" ht="27.6" customHeight="1" x14ac:dyDescent="0.3">
      <c r="A120" s="177" t="s">
        <v>138</v>
      </c>
      <c r="B120" s="177"/>
      <c r="C120" s="177"/>
      <c r="D120" s="177"/>
      <c r="E120" s="177"/>
      <c r="F120" s="51"/>
      <c r="G120" s="43"/>
    </row>
    <row r="121" spans="1:7" ht="57.6" customHeight="1" x14ac:dyDescent="0.25">
      <c r="A121" s="178" t="s">
        <v>145</v>
      </c>
      <c r="B121" s="178"/>
      <c r="C121" s="178"/>
      <c r="D121" s="178"/>
      <c r="E121" s="178"/>
      <c r="F121" s="51"/>
      <c r="G121" s="43"/>
    </row>
    <row r="122" spans="1:7" ht="28.95" customHeight="1" x14ac:dyDescent="0.25">
      <c r="A122" s="81"/>
      <c r="B122" s="181" t="s">
        <v>70</v>
      </c>
      <c r="C122" s="181"/>
      <c r="D122" s="47" t="s">
        <v>17</v>
      </c>
      <c r="E122" s="83"/>
      <c r="F122" s="51"/>
      <c r="G122" s="43"/>
    </row>
    <row r="123" spans="1:7" ht="14.4" customHeight="1" x14ac:dyDescent="0.25">
      <c r="A123" s="84" t="s">
        <v>71</v>
      </c>
      <c r="B123" s="180"/>
      <c r="C123" s="180"/>
      <c r="D123" s="153">
        <v>0</v>
      </c>
      <c r="E123" s="71"/>
      <c r="F123" s="51"/>
      <c r="G123" s="43"/>
    </row>
    <row r="124" spans="1:7" ht="14.4" customHeight="1" x14ac:dyDescent="0.25">
      <c r="A124" s="84" t="s">
        <v>72</v>
      </c>
      <c r="B124" s="180"/>
      <c r="C124" s="180"/>
      <c r="D124" s="153">
        <v>0</v>
      </c>
      <c r="E124" s="71"/>
      <c r="F124" s="51"/>
      <c r="G124" s="43"/>
    </row>
    <row r="125" spans="1:7" ht="14.4" customHeight="1" x14ac:dyDescent="0.25">
      <c r="A125" s="84" t="s">
        <v>73</v>
      </c>
      <c r="B125" s="180"/>
      <c r="C125" s="180"/>
      <c r="D125" s="153">
        <v>0</v>
      </c>
      <c r="E125" s="71"/>
      <c r="F125" s="51"/>
      <c r="G125" s="43"/>
    </row>
    <row r="126" spans="1:7" ht="14.4" customHeight="1" x14ac:dyDescent="0.25">
      <c r="A126" s="85" t="s">
        <v>74</v>
      </c>
      <c r="B126" s="182"/>
      <c r="C126" s="182"/>
      <c r="D126" s="154">
        <f>SUM(D123:D125)</f>
        <v>0</v>
      </c>
      <c r="E126" s="71"/>
      <c r="F126" s="51"/>
      <c r="G126" s="43"/>
    </row>
    <row r="127" spans="1:7" ht="14.4" customHeight="1" x14ac:dyDescent="0.25">
      <c r="A127" s="86"/>
      <c r="B127" s="71"/>
      <c r="C127" s="71"/>
      <c r="D127" s="87"/>
      <c r="E127" s="71"/>
      <c r="F127" s="51"/>
      <c r="G127" s="43"/>
    </row>
    <row r="128" spans="1:7" ht="29.4" customHeight="1" x14ac:dyDescent="0.3">
      <c r="A128" s="177" t="s">
        <v>139</v>
      </c>
      <c r="B128" s="177"/>
      <c r="C128" s="177"/>
      <c r="D128" s="177"/>
      <c r="E128" s="177"/>
      <c r="F128" s="51"/>
      <c r="G128" s="43"/>
    </row>
    <row r="129" spans="1:7" ht="62.4" customHeight="1" x14ac:dyDescent="0.25">
      <c r="A129" s="178" t="s">
        <v>161</v>
      </c>
      <c r="B129" s="178"/>
      <c r="C129" s="178"/>
      <c r="D129" s="178"/>
      <c r="E129" s="178"/>
      <c r="F129" s="51"/>
      <c r="G129" s="43"/>
    </row>
    <row r="130" spans="1:7" ht="28.95" customHeight="1" x14ac:dyDescent="0.25">
      <c r="A130" s="60"/>
      <c r="B130" s="183" t="s">
        <v>75</v>
      </c>
      <c r="C130" s="183"/>
      <c r="D130" s="183"/>
      <c r="E130" s="88" t="s">
        <v>17</v>
      </c>
      <c r="F130" s="89"/>
      <c r="G130" s="43"/>
    </row>
    <row r="131" spans="1:7" ht="14.4" customHeight="1" x14ac:dyDescent="0.25">
      <c r="A131" s="67" t="s">
        <v>76</v>
      </c>
      <c r="B131" s="176"/>
      <c r="C131" s="176"/>
      <c r="D131" s="176"/>
      <c r="E131" s="157">
        <v>0</v>
      </c>
      <c r="F131" s="15"/>
      <c r="G131" s="43"/>
    </row>
    <row r="132" spans="1:7" ht="14.4" customHeight="1" x14ac:dyDescent="0.25">
      <c r="A132" s="67" t="s">
        <v>77</v>
      </c>
      <c r="B132" s="176"/>
      <c r="C132" s="176"/>
      <c r="D132" s="176"/>
      <c r="E132" s="157">
        <v>0</v>
      </c>
      <c r="F132" s="15"/>
      <c r="G132" s="43"/>
    </row>
    <row r="133" spans="1:7" ht="14.4" customHeight="1" x14ac:dyDescent="0.25">
      <c r="A133" s="67" t="s">
        <v>78</v>
      </c>
      <c r="B133" s="176"/>
      <c r="C133" s="176"/>
      <c r="D133" s="176"/>
      <c r="E133" s="158">
        <v>0</v>
      </c>
      <c r="F133" s="15"/>
      <c r="G133" s="43"/>
    </row>
    <row r="134" spans="1:7" ht="14.4" customHeight="1" x14ac:dyDescent="0.25">
      <c r="A134" s="55" t="s">
        <v>79</v>
      </c>
      <c r="B134" s="90"/>
      <c r="C134" s="91"/>
      <c r="D134" s="92"/>
      <c r="E134" s="148">
        <f>SUM(E131:E133)</f>
        <v>0</v>
      </c>
      <c r="F134" s="92"/>
      <c r="G134" s="43"/>
    </row>
    <row r="135" spans="1:7" x14ac:dyDescent="0.25">
      <c r="A135" s="55"/>
      <c r="B135" s="79"/>
      <c r="C135" s="43"/>
      <c r="D135" s="43"/>
      <c r="E135" s="43"/>
      <c r="F135" s="51"/>
      <c r="G135" s="43"/>
    </row>
    <row r="136" spans="1:7" ht="30.6" customHeight="1" x14ac:dyDescent="0.3">
      <c r="A136" s="177" t="s">
        <v>140</v>
      </c>
      <c r="B136" s="177"/>
      <c r="C136" s="177"/>
      <c r="D136" s="177"/>
      <c r="E136" s="177"/>
    </row>
    <row r="137" spans="1:7" ht="41.4" customHeight="1" x14ac:dyDescent="0.25">
      <c r="A137" s="178" t="s">
        <v>146</v>
      </c>
      <c r="B137" s="178"/>
      <c r="C137" s="178"/>
      <c r="D137" s="178"/>
      <c r="E137" s="178"/>
    </row>
    <row r="138" spans="1:7" ht="27" customHeight="1" x14ac:dyDescent="0.25">
      <c r="A138" s="81"/>
      <c r="B138" s="88" t="s">
        <v>80</v>
      </c>
      <c r="C138" s="181" t="s">
        <v>65</v>
      </c>
      <c r="D138" s="181"/>
      <c r="E138" s="88" t="s">
        <v>17</v>
      </c>
    </row>
    <row r="139" spans="1:7" ht="28.2" customHeight="1" x14ac:dyDescent="0.25">
      <c r="A139" s="84" t="s">
        <v>81</v>
      </c>
      <c r="B139" s="36"/>
      <c r="C139" s="180"/>
      <c r="D139" s="180"/>
      <c r="E139" s="155">
        <v>0</v>
      </c>
    </row>
    <row r="140" spans="1:7" ht="28.2" customHeight="1" x14ac:dyDescent="0.25">
      <c r="A140" s="84" t="s">
        <v>82</v>
      </c>
      <c r="B140" s="36"/>
      <c r="C140" s="180"/>
      <c r="D140" s="180"/>
      <c r="E140" s="155">
        <v>0</v>
      </c>
    </row>
    <row r="141" spans="1:7" ht="28.2" customHeight="1" x14ac:dyDescent="0.25">
      <c r="A141" s="84" t="s">
        <v>83</v>
      </c>
      <c r="B141" s="36"/>
      <c r="C141" s="180"/>
      <c r="D141" s="180"/>
      <c r="E141" s="155">
        <v>0</v>
      </c>
    </row>
    <row r="142" spans="1:7" ht="14.4" customHeight="1" x14ac:dyDescent="0.25">
      <c r="A142" s="85" t="s">
        <v>84</v>
      </c>
      <c r="B142" s="71"/>
      <c r="C142" s="71"/>
      <c r="E142" s="156">
        <f>SUM(E139:E141)</f>
        <v>0</v>
      </c>
    </row>
    <row r="143" spans="1:7" x14ac:dyDescent="0.25">
      <c r="A143" s="55"/>
      <c r="B143" s="93"/>
    </row>
    <row r="144" spans="1:7" ht="30.6" customHeight="1" x14ac:dyDescent="0.3">
      <c r="A144" s="177" t="s">
        <v>141</v>
      </c>
      <c r="B144" s="177"/>
      <c r="C144" s="177"/>
      <c r="D144" s="177"/>
      <c r="E144" s="177"/>
    </row>
    <row r="145" spans="1:7" ht="26.25" customHeight="1" x14ac:dyDescent="0.25">
      <c r="A145" s="179" t="s">
        <v>166</v>
      </c>
      <c r="B145" s="179"/>
      <c r="C145" s="179"/>
      <c r="D145" s="179"/>
      <c r="E145" s="159">
        <f>C22+C42+E50+E58+E68+D79+D90+E102+E110+D118+D126+E134+E142</f>
        <v>0</v>
      </c>
    </row>
    <row r="146" spans="1:7" x14ac:dyDescent="0.25">
      <c r="A146" s="74"/>
      <c r="B146" s="70"/>
    </row>
    <row r="147" spans="1:7" ht="32.4" customHeight="1" x14ac:dyDescent="0.3">
      <c r="A147" s="177" t="s">
        <v>142</v>
      </c>
      <c r="B147" s="177"/>
      <c r="C147" s="177"/>
      <c r="D147" s="177"/>
      <c r="E147" s="177"/>
      <c r="F147" s="51"/>
      <c r="G147" s="43"/>
    </row>
    <row r="148" spans="1:7" ht="142.80000000000001" customHeight="1" x14ac:dyDescent="0.25">
      <c r="A148" s="175" t="s">
        <v>162</v>
      </c>
      <c r="B148" s="175"/>
      <c r="C148" s="175"/>
      <c r="D148" s="175"/>
      <c r="E148" s="175"/>
      <c r="F148" s="51"/>
      <c r="G148" s="43"/>
    </row>
    <row r="149" spans="1:7" ht="13.2" customHeight="1" x14ac:dyDescent="0.25">
      <c r="A149" s="95"/>
      <c r="B149" s="93"/>
      <c r="C149" s="43"/>
      <c r="D149" s="43"/>
      <c r="E149" s="43"/>
      <c r="F149" s="51"/>
      <c r="G149" s="43"/>
    </row>
    <row r="150" spans="1:7" ht="18" customHeight="1" x14ac:dyDescent="0.25">
      <c r="A150" s="59" t="s">
        <v>85</v>
      </c>
      <c r="B150" s="59" t="s">
        <v>86</v>
      </c>
      <c r="C150" s="59" t="s">
        <v>87</v>
      </c>
      <c r="D150" s="43"/>
      <c r="E150" s="43"/>
      <c r="F150" s="51"/>
      <c r="G150" s="43"/>
    </row>
    <row r="151" spans="1:7" ht="18" customHeight="1" x14ac:dyDescent="0.25">
      <c r="A151" s="147">
        <v>0</v>
      </c>
      <c r="B151" s="30">
        <v>0</v>
      </c>
      <c r="C151" s="160">
        <f>A151*B151</f>
        <v>0</v>
      </c>
      <c r="D151" s="43"/>
      <c r="E151" s="43"/>
      <c r="F151" s="51"/>
      <c r="G151" s="43"/>
    </row>
    <row r="152" spans="1:7" ht="18" customHeight="1" x14ac:dyDescent="0.25">
      <c r="A152" s="96"/>
      <c r="B152" s="97"/>
      <c r="C152" s="12"/>
      <c r="D152" s="43"/>
      <c r="E152" s="43"/>
      <c r="F152" s="51"/>
      <c r="G152" s="43"/>
    </row>
  </sheetData>
  <sheetProtection algorithmName="SHA-512" hashValue="EPp6Dp+yUOvhzI9wZwoTEb0duUu03lYtd1sCNAxcpXKL1dTgoKaOLWQ4kXM7dc9Vvl0YIqDnuqI6Jzng55M2nA==" saltValue="D1Sidk/gURBmM1F7YKTq/Q==" spinCount="100000" sheet="1" selectLockedCells="1"/>
  <mergeCells count="79">
    <mergeCell ref="C98:D98"/>
    <mergeCell ref="C99:D99"/>
    <mergeCell ref="C100:D100"/>
    <mergeCell ref="C101:D101"/>
    <mergeCell ref="B102:D102"/>
    <mergeCell ref="A93:E93"/>
    <mergeCell ref="C94:D94"/>
    <mergeCell ref="C95:D95"/>
    <mergeCell ref="C96:D96"/>
    <mergeCell ref="C97:D97"/>
    <mergeCell ref="A25:E25"/>
    <mergeCell ref="B1:E1"/>
    <mergeCell ref="B2:E2"/>
    <mergeCell ref="A4:E4"/>
    <mergeCell ref="A5:E5"/>
    <mergeCell ref="A24:E24"/>
    <mergeCell ref="A44:E44"/>
    <mergeCell ref="A45:E45"/>
    <mergeCell ref="A52:E52"/>
    <mergeCell ref="A53:E53"/>
    <mergeCell ref="A60:E60"/>
    <mergeCell ref="A61:E61"/>
    <mergeCell ref="A70:E70"/>
    <mergeCell ref="A71:E71"/>
    <mergeCell ref="B72:E72"/>
    <mergeCell ref="B73:E73"/>
    <mergeCell ref="A74:C74"/>
    <mergeCell ref="A75:C75"/>
    <mergeCell ref="A76:C76"/>
    <mergeCell ref="A77:C77"/>
    <mergeCell ref="A92:E92"/>
    <mergeCell ref="A81:E81"/>
    <mergeCell ref="A82:E82"/>
    <mergeCell ref="A85:C85"/>
    <mergeCell ref="A86:C86"/>
    <mergeCell ref="A87:C87"/>
    <mergeCell ref="A88:C88"/>
    <mergeCell ref="A89:C89"/>
    <mergeCell ref="A90:C90"/>
    <mergeCell ref="B84:E84"/>
    <mergeCell ref="A78:C78"/>
    <mergeCell ref="A79:C79"/>
    <mergeCell ref="A104:E104"/>
    <mergeCell ref="B118:C118"/>
    <mergeCell ref="B106:D106"/>
    <mergeCell ref="B107:D107"/>
    <mergeCell ref="B108:D108"/>
    <mergeCell ref="B109:D109"/>
    <mergeCell ref="B110:D110"/>
    <mergeCell ref="A112:E112"/>
    <mergeCell ref="A113:E113"/>
    <mergeCell ref="B114:C114"/>
    <mergeCell ref="B115:C115"/>
    <mergeCell ref="B116:C116"/>
    <mergeCell ref="B117:C117"/>
    <mergeCell ref="A105:E105"/>
    <mergeCell ref="B132:D132"/>
    <mergeCell ref="A120:E120"/>
    <mergeCell ref="A121:E121"/>
    <mergeCell ref="B122:C122"/>
    <mergeCell ref="B123:C123"/>
    <mergeCell ref="B124:C124"/>
    <mergeCell ref="B125:C125"/>
    <mergeCell ref="B126:C126"/>
    <mergeCell ref="A128:E128"/>
    <mergeCell ref="A129:E129"/>
    <mergeCell ref="B130:D130"/>
    <mergeCell ref="B131:D131"/>
    <mergeCell ref="A148:E148"/>
    <mergeCell ref="B133:D133"/>
    <mergeCell ref="A136:E136"/>
    <mergeCell ref="A137:E137"/>
    <mergeCell ref="A144:E144"/>
    <mergeCell ref="A145:D145"/>
    <mergeCell ref="A147:E147"/>
    <mergeCell ref="C141:D141"/>
    <mergeCell ref="C138:D138"/>
    <mergeCell ref="C139:D139"/>
    <mergeCell ref="C140:D140"/>
  </mergeCells>
  <hyperlinks>
    <hyperlink ref="B72" r:id="rId1" xr:uid="{00000000-0004-0000-0200-000000000000}"/>
    <hyperlink ref="B73" r:id="rId2" display="http://www.gsa.gov/portal/category/100000" xr:uid="{00000000-0004-0000-0200-000001000000}"/>
    <hyperlink ref="B83" r:id="rId3" xr:uid="{00000000-0004-0000-0200-000003000000}"/>
    <hyperlink ref="B84" r:id="rId4" display="http://www.gsa.gov/portal/category/100000" xr:uid="{972E5B68-3302-4726-B831-D7A08D5E0877}"/>
  </hyperlinks>
  <pageMargins left="0.25" right="0.25" top="0.75" bottom="0.75" header="0.25" footer="0.3"/>
  <pageSetup fitToHeight="0" orientation="landscape" r:id="rId5"/>
  <headerFooter>
    <oddHeader>&amp;L&amp;"Arial,Regular"&amp;9DEPARTMENT OF HEALTH SERVICES
Division of Care and Treatment Services
F-02050 (2/2023)&amp;C&amp;"Arial,Regular"COORDINATED SERVICES TEAMS (CST) FINAL EXPENDITURE REPORT&amp;R&amp;"Arial,Regular"STATE OF WISCONSIN</oddHeader>
  </headerFooter>
  <rowBreaks count="9" manualBreakCount="9">
    <brk id="23" max="4" man="1"/>
    <brk id="43" max="4" man="1"/>
    <brk id="59" max="4" man="1"/>
    <brk id="69" max="4" man="1"/>
    <brk id="80" max="4" man="1"/>
    <brk id="91" max="4" man="1"/>
    <brk id="111" max="4" man="1"/>
    <brk id="127" max="4" man="1"/>
    <brk id="14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view="pageLayout" zoomScaleNormal="100" workbookViewId="0">
      <selection activeCell="B3" sqref="B3:E3"/>
    </sheetView>
  </sheetViews>
  <sheetFormatPr defaultRowHeight="14.4" x14ac:dyDescent="0.3"/>
  <cols>
    <col min="1" max="1" width="41.5546875" customWidth="1"/>
    <col min="2" max="2" width="21.6640625" customWidth="1"/>
    <col min="3" max="3" width="23.5546875" customWidth="1"/>
    <col min="4" max="4" width="22.109375" customWidth="1"/>
    <col min="5" max="5" width="28.88671875" customWidth="1"/>
    <col min="6" max="6" width="8" customWidth="1"/>
    <col min="7" max="7" width="9.33203125" customWidth="1"/>
    <col min="8" max="8" width="11.33203125" bestFit="1" customWidth="1"/>
    <col min="9" max="9" width="18.109375" bestFit="1" customWidth="1"/>
    <col min="257" max="257" width="41.5546875" customWidth="1"/>
    <col min="258" max="258" width="21.6640625" customWidth="1"/>
    <col min="259" max="259" width="23.5546875" customWidth="1"/>
    <col min="260" max="260" width="22.109375" customWidth="1"/>
    <col min="261" max="261" width="26.109375" customWidth="1"/>
    <col min="262" max="262" width="8" customWidth="1"/>
    <col min="263" max="263" width="9.33203125" customWidth="1"/>
    <col min="264" max="264" width="11.33203125" bestFit="1" customWidth="1"/>
    <col min="265" max="265" width="18.109375" bestFit="1" customWidth="1"/>
    <col min="513" max="513" width="41.5546875" customWidth="1"/>
    <col min="514" max="514" width="21.6640625" customWidth="1"/>
    <col min="515" max="515" width="23.5546875" customWidth="1"/>
    <col min="516" max="516" width="22.109375" customWidth="1"/>
    <col min="517" max="517" width="26.109375" customWidth="1"/>
    <col min="518" max="518" width="8" customWidth="1"/>
    <col min="519" max="519" width="9.33203125" customWidth="1"/>
    <col min="520" max="520" width="11.33203125" bestFit="1" customWidth="1"/>
    <col min="521" max="521" width="18.109375" bestFit="1" customWidth="1"/>
    <col min="769" max="769" width="41.5546875" customWidth="1"/>
    <col min="770" max="770" width="21.6640625" customWidth="1"/>
    <col min="771" max="771" width="23.5546875" customWidth="1"/>
    <col min="772" max="772" width="22.109375" customWidth="1"/>
    <col min="773" max="773" width="26.109375" customWidth="1"/>
    <col min="774" max="774" width="8" customWidth="1"/>
    <col min="775" max="775" width="9.33203125" customWidth="1"/>
    <col min="776" max="776" width="11.33203125" bestFit="1" customWidth="1"/>
    <col min="777" max="777" width="18.109375" bestFit="1" customWidth="1"/>
    <col min="1025" max="1025" width="41.5546875" customWidth="1"/>
    <col min="1026" max="1026" width="21.6640625" customWidth="1"/>
    <col min="1027" max="1027" width="23.5546875" customWidth="1"/>
    <col min="1028" max="1028" width="22.109375" customWidth="1"/>
    <col min="1029" max="1029" width="26.109375" customWidth="1"/>
    <col min="1030" max="1030" width="8" customWidth="1"/>
    <col min="1031" max="1031" width="9.33203125" customWidth="1"/>
    <col min="1032" max="1032" width="11.33203125" bestFit="1" customWidth="1"/>
    <col min="1033" max="1033" width="18.109375" bestFit="1" customWidth="1"/>
    <col min="1281" max="1281" width="41.5546875" customWidth="1"/>
    <col min="1282" max="1282" width="21.6640625" customWidth="1"/>
    <col min="1283" max="1283" width="23.5546875" customWidth="1"/>
    <col min="1284" max="1284" width="22.109375" customWidth="1"/>
    <col min="1285" max="1285" width="26.109375" customWidth="1"/>
    <col min="1286" max="1286" width="8" customWidth="1"/>
    <col min="1287" max="1287" width="9.33203125" customWidth="1"/>
    <col min="1288" max="1288" width="11.33203125" bestFit="1" customWidth="1"/>
    <col min="1289" max="1289" width="18.109375" bestFit="1" customWidth="1"/>
    <col min="1537" max="1537" width="41.5546875" customWidth="1"/>
    <col min="1538" max="1538" width="21.6640625" customWidth="1"/>
    <col min="1539" max="1539" width="23.5546875" customWidth="1"/>
    <col min="1540" max="1540" width="22.109375" customWidth="1"/>
    <col min="1541" max="1541" width="26.109375" customWidth="1"/>
    <col min="1542" max="1542" width="8" customWidth="1"/>
    <col min="1543" max="1543" width="9.33203125" customWidth="1"/>
    <col min="1544" max="1544" width="11.33203125" bestFit="1" customWidth="1"/>
    <col min="1545" max="1545" width="18.109375" bestFit="1" customWidth="1"/>
    <col min="1793" max="1793" width="41.5546875" customWidth="1"/>
    <col min="1794" max="1794" width="21.6640625" customWidth="1"/>
    <col min="1795" max="1795" width="23.5546875" customWidth="1"/>
    <col min="1796" max="1796" width="22.109375" customWidth="1"/>
    <col min="1797" max="1797" width="26.109375" customWidth="1"/>
    <col min="1798" max="1798" width="8" customWidth="1"/>
    <col min="1799" max="1799" width="9.33203125" customWidth="1"/>
    <col min="1800" max="1800" width="11.33203125" bestFit="1" customWidth="1"/>
    <col min="1801" max="1801" width="18.109375" bestFit="1" customWidth="1"/>
    <col min="2049" max="2049" width="41.5546875" customWidth="1"/>
    <col min="2050" max="2050" width="21.6640625" customWidth="1"/>
    <col min="2051" max="2051" width="23.5546875" customWidth="1"/>
    <col min="2052" max="2052" width="22.109375" customWidth="1"/>
    <col min="2053" max="2053" width="26.109375" customWidth="1"/>
    <col min="2054" max="2054" width="8" customWidth="1"/>
    <col min="2055" max="2055" width="9.33203125" customWidth="1"/>
    <col min="2056" max="2056" width="11.33203125" bestFit="1" customWidth="1"/>
    <col min="2057" max="2057" width="18.109375" bestFit="1" customWidth="1"/>
    <col min="2305" max="2305" width="41.5546875" customWidth="1"/>
    <col min="2306" max="2306" width="21.6640625" customWidth="1"/>
    <col min="2307" max="2307" width="23.5546875" customWidth="1"/>
    <col min="2308" max="2308" width="22.109375" customWidth="1"/>
    <col min="2309" max="2309" width="26.109375" customWidth="1"/>
    <col min="2310" max="2310" width="8" customWidth="1"/>
    <col min="2311" max="2311" width="9.33203125" customWidth="1"/>
    <col min="2312" max="2312" width="11.33203125" bestFit="1" customWidth="1"/>
    <col min="2313" max="2313" width="18.109375" bestFit="1" customWidth="1"/>
    <col min="2561" max="2561" width="41.5546875" customWidth="1"/>
    <col min="2562" max="2562" width="21.6640625" customWidth="1"/>
    <col min="2563" max="2563" width="23.5546875" customWidth="1"/>
    <col min="2564" max="2564" width="22.109375" customWidth="1"/>
    <col min="2565" max="2565" width="26.109375" customWidth="1"/>
    <col min="2566" max="2566" width="8" customWidth="1"/>
    <col min="2567" max="2567" width="9.33203125" customWidth="1"/>
    <col min="2568" max="2568" width="11.33203125" bestFit="1" customWidth="1"/>
    <col min="2569" max="2569" width="18.109375" bestFit="1" customWidth="1"/>
    <col min="2817" max="2817" width="41.5546875" customWidth="1"/>
    <col min="2818" max="2818" width="21.6640625" customWidth="1"/>
    <col min="2819" max="2819" width="23.5546875" customWidth="1"/>
    <col min="2820" max="2820" width="22.109375" customWidth="1"/>
    <col min="2821" max="2821" width="26.109375" customWidth="1"/>
    <col min="2822" max="2822" width="8" customWidth="1"/>
    <col min="2823" max="2823" width="9.33203125" customWidth="1"/>
    <col min="2824" max="2824" width="11.33203125" bestFit="1" customWidth="1"/>
    <col min="2825" max="2825" width="18.109375" bestFit="1" customWidth="1"/>
    <col min="3073" max="3073" width="41.5546875" customWidth="1"/>
    <col min="3074" max="3074" width="21.6640625" customWidth="1"/>
    <col min="3075" max="3075" width="23.5546875" customWidth="1"/>
    <col min="3076" max="3076" width="22.109375" customWidth="1"/>
    <col min="3077" max="3077" width="26.109375" customWidth="1"/>
    <col min="3078" max="3078" width="8" customWidth="1"/>
    <col min="3079" max="3079" width="9.33203125" customWidth="1"/>
    <col min="3080" max="3080" width="11.33203125" bestFit="1" customWidth="1"/>
    <col min="3081" max="3081" width="18.109375" bestFit="1" customWidth="1"/>
    <col min="3329" max="3329" width="41.5546875" customWidth="1"/>
    <col min="3330" max="3330" width="21.6640625" customWidth="1"/>
    <col min="3331" max="3331" width="23.5546875" customWidth="1"/>
    <col min="3332" max="3332" width="22.109375" customWidth="1"/>
    <col min="3333" max="3333" width="26.109375" customWidth="1"/>
    <col min="3334" max="3334" width="8" customWidth="1"/>
    <col min="3335" max="3335" width="9.33203125" customWidth="1"/>
    <col min="3336" max="3336" width="11.33203125" bestFit="1" customWidth="1"/>
    <col min="3337" max="3337" width="18.109375" bestFit="1" customWidth="1"/>
    <col min="3585" max="3585" width="41.5546875" customWidth="1"/>
    <col min="3586" max="3586" width="21.6640625" customWidth="1"/>
    <col min="3587" max="3587" width="23.5546875" customWidth="1"/>
    <col min="3588" max="3588" width="22.109375" customWidth="1"/>
    <col min="3589" max="3589" width="26.109375" customWidth="1"/>
    <col min="3590" max="3590" width="8" customWidth="1"/>
    <col min="3591" max="3591" width="9.33203125" customWidth="1"/>
    <col min="3592" max="3592" width="11.33203125" bestFit="1" customWidth="1"/>
    <col min="3593" max="3593" width="18.109375" bestFit="1" customWidth="1"/>
    <col min="3841" max="3841" width="41.5546875" customWidth="1"/>
    <col min="3842" max="3842" width="21.6640625" customWidth="1"/>
    <col min="3843" max="3843" width="23.5546875" customWidth="1"/>
    <col min="3844" max="3844" width="22.109375" customWidth="1"/>
    <col min="3845" max="3845" width="26.109375" customWidth="1"/>
    <col min="3846" max="3846" width="8" customWidth="1"/>
    <col min="3847" max="3847" width="9.33203125" customWidth="1"/>
    <col min="3848" max="3848" width="11.33203125" bestFit="1" customWidth="1"/>
    <col min="3849" max="3849" width="18.109375" bestFit="1" customWidth="1"/>
    <col min="4097" max="4097" width="41.5546875" customWidth="1"/>
    <col min="4098" max="4098" width="21.6640625" customWidth="1"/>
    <col min="4099" max="4099" width="23.5546875" customWidth="1"/>
    <col min="4100" max="4100" width="22.109375" customWidth="1"/>
    <col min="4101" max="4101" width="26.109375" customWidth="1"/>
    <col min="4102" max="4102" width="8" customWidth="1"/>
    <col min="4103" max="4103" width="9.33203125" customWidth="1"/>
    <col min="4104" max="4104" width="11.33203125" bestFit="1" customWidth="1"/>
    <col min="4105" max="4105" width="18.109375" bestFit="1" customWidth="1"/>
    <col min="4353" max="4353" width="41.5546875" customWidth="1"/>
    <col min="4354" max="4354" width="21.6640625" customWidth="1"/>
    <col min="4355" max="4355" width="23.5546875" customWidth="1"/>
    <col min="4356" max="4356" width="22.109375" customWidth="1"/>
    <col min="4357" max="4357" width="26.109375" customWidth="1"/>
    <col min="4358" max="4358" width="8" customWidth="1"/>
    <col min="4359" max="4359" width="9.33203125" customWidth="1"/>
    <col min="4360" max="4360" width="11.33203125" bestFit="1" customWidth="1"/>
    <col min="4361" max="4361" width="18.109375" bestFit="1" customWidth="1"/>
    <col min="4609" max="4609" width="41.5546875" customWidth="1"/>
    <col min="4610" max="4610" width="21.6640625" customWidth="1"/>
    <col min="4611" max="4611" width="23.5546875" customWidth="1"/>
    <col min="4612" max="4612" width="22.109375" customWidth="1"/>
    <col min="4613" max="4613" width="26.109375" customWidth="1"/>
    <col min="4614" max="4614" width="8" customWidth="1"/>
    <col min="4615" max="4615" width="9.33203125" customWidth="1"/>
    <col min="4616" max="4616" width="11.33203125" bestFit="1" customWidth="1"/>
    <col min="4617" max="4617" width="18.109375" bestFit="1" customWidth="1"/>
    <col min="4865" max="4865" width="41.5546875" customWidth="1"/>
    <col min="4866" max="4866" width="21.6640625" customWidth="1"/>
    <col min="4867" max="4867" width="23.5546875" customWidth="1"/>
    <col min="4868" max="4868" width="22.109375" customWidth="1"/>
    <col min="4869" max="4869" width="26.109375" customWidth="1"/>
    <col min="4870" max="4870" width="8" customWidth="1"/>
    <col min="4871" max="4871" width="9.33203125" customWidth="1"/>
    <col min="4872" max="4872" width="11.33203125" bestFit="1" customWidth="1"/>
    <col min="4873" max="4873" width="18.109375" bestFit="1" customWidth="1"/>
    <col min="5121" max="5121" width="41.5546875" customWidth="1"/>
    <col min="5122" max="5122" width="21.6640625" customWidth="1"/>
    <col min="5123" max="5123" width="23.5546875" customWidth="1"/>
    <col min="5124" max="5124" width="22.109375" customWidth="1"/>
    <col min="5125" max="5125" width="26.109375" customWidth="1"/>
    <col min="5126" max="5126" width="8" customWidth="1"/>
    <col min="5127" max="5127" width="9.33203125" customWidth="1"/>
    <col min="5128" max="5128" width="11.33203125" bestFit="1" customWidth="1"/>
    <col min="5129" max="5129" width="18.109375" bestFit="1" customWidth="1"/>
    <col min="5377" max="5377" width="41.5546875" customWidth="1"/>
    <col min="5378" max="5378" width="21.6640625" customWidth="1"/>
    <col min="5379" max="5379" width="23.5546875" customWidth="1"/>
    <col min="5380" max="5380" width="22.109375" customWidth="1"/>
    <col min="5381" max="5381" width="26.109375" customWidth="1"/>
    <col min="5382" max="5382" width="8" customWidth="1"/>
    <col min="5383" max="5383" width="9.33203125" customWidth="1"/>
    <col min="5384" max="5384" width="11.33203125" bestFit="1" customWidth="1"/>
    <col min="5385" max="5385" width="18.109375" bestFit="1" customWidth="1"/>
    <col min="5633" max="5633" width="41.5546875" customWidth="1"/>
    <col min="5634" max="5634" width="21.6640625" customWidth="1"/>
    <col min="5635" max="5635" width="23.5546875" customWidth="1"/>
    <col min="5636" max="5636" width="22.109375" customWidth="1"/>
    <col min="5637" max="5637" width="26.109375" customWidth="1"/>
    <col min="5638" max="5638" width="8" customWidth="1"/>
    <col min="5639" max="5639" width="9.33203125" customWidth="1"/>
    <col min="5640" max="5640" width="11.33203125" bestFit="1" customWidth="1"/>
    <col min="5641" max="5641" width="18.109375" bestFit="1" customWidth="1"/>
    <col min="5889" max="5889" width="41.5546875" customWidth="1"/>
    <col min="5890" max="5890" width="21.6640625" customWidth="1"/>
    <col min="5891" max="5891" width="23.5546875" customWidth="1"/>
    <col min="5892" max="5892" width="22.109375" customWidth="1"/>
    <col min="5893" max="5893" width="26.109375" customWidth="1"/>
    <col min="5894" max="5894" width="8" customWidth="1"/>
    <col min="5895" max="5895" width="9.33203125" customWidth="1"/>
    <col min="5896" max="5896" width="11.33203125" bestFit="1" customWidth="1"/>
    <col min="5897" max="5897" width="18.109375" bestFit="1" customWidth="1"/>
    <col min="6145" max="6145" width="41.5546875" customWidth="1"/>
    <col min="6146" max="6146" width="21.6640625" customWidth="1"/>
    <col min="6147" max="6147" width="23.5546875" customWidth="1"/>
    <col min="6148" max="6148" width="22.109375" customWidth="1"/>
    <col min="6149" max="6149" width="26.109375" customWidth="1"/>
    <col min="6150" max="6150" width="8" customWidth="1"/>
    <col min="6151" max="6151" width="9.33203125" customWidth="1"/>
    <col min="6152" max="6152" width="11.33203125" bestFit="1" customWidth="1"/>
    <col min="6153" max="6153" width="18.109375" bestFit="1" customWidth="1"/>
    <col min="6401" max="6401" width="41.5546875" customWidth="1"/>
    <col min="6402" max="6402" width="21.6640625" customWidth="1"/>
    <col min="6403" max="6403" width="23.5546875" customWidth="1"/>
    <col min="6404" max="6404" width="22.109375" customWidth="1"/>
    <col min="6405" max="6405" width="26.109375" customWidth="1"/>
    <col min="6406" max="6406" width="8" customWidth="1"/>
    <col min="6407" max="6407" width="9.33203125" customWidth="1"/>
    <col min="6408" max="6408" width="11.33203125" bestFit="1" customWidth="1"/>
    <col min="6409" max="6409" width="18.109375" bestFit="1" customWidth="1"/>
    <col min="6657" max="6657" width="41.5546875" customWidth="1"/>
    <col min="6658" max="6658" width="21.6640625" customWidth="1"/>
    <col min="6659" max="6659" width="23.5546875" customWidth="1"/>
    <col min="6660" max="6660" width="22.109375" customWidth="1"/>
    <col min="6661" max="6661" width="26.109375" customWidth="1"/>
    <col min="6662" max="6662" width="8" customWidth="1"/>
    <col min="6663" max="6663" width="9.33203125" customWidth="1"/>
    <col min="6664" max="6664" width="11.33203125" bestFit="1" customWidth="1"/>
    <col min="6665" max="6665" width="18.109375" bestFit="1" customWidth="1"/>
    <col min="6913" max="6913" width="41.5546875" customWidth="1"/>
    <col min="6914" max="6914" width="21.6640625" customWidth="1"/>
    <col min="6915" max="6915" width="23.5546875" customWidth="1"/>
    <col min="6916" max="6916" width="22.109375" customWidth="1"/>
    <col min="6917" max="6917" width="26.109375" customWidth="1"/>
    <col min="6918" max="6918" width="8" customWidth="1"/>
    <col min="6919" max="6919" width="9.33203125" customWidth="1"/>
    <col min="6920" max="6920" width="11.33203125" bestFit="1" customWidth="1"/>
    <col min="6921" max="6921" width="18.109375" bestFit="1" customWidth="1"/>
    <col min="7169" max="7169" width="41.5546875" customWidth="1"/>
    <col min="7170" max="7170" width="21.6640625" customWidth="1"/>
    <col min="7171" max="7171" width="23.5546875" customWidth="1"/>
    <col min="7172" max="7172" width="22.109375" customWidth="1"/>
    <col min="7173" max="7173" width="26.109375" customWidth="1"/>
    <col min="7174" max="7174" width="8" customWidth="1"/>
    <col min="7175" max="7175" width="9.33203125" customWidth="1"/>
    <col min="7176" max="7176" width="11.33203125" bestFit="1" customWidth="1"/>
    <col min="7177" max="7177" width="18.109375" bestFit="1" customWidth="1"/>
    <col min="7425" max="7425" width="41.5546875" customWidth="1"/>
    <col min="7426" max="7426" width="21.6640625" customWidth="1"/>
    <col min="7427" max="7427" width="23.5546875" customWidth="1"/>
    <col min="7428" max="7428" width="22.109375" customWidth="1"/>
    <col min="7429" max="7429" width="26.109375" customWidth="1"/>
    <col min="7430" max="7430" width="8" customWidth="1"/>
    <col min="7431" max="7431" width="9.33203125" customWidth="1"/>
    <col min="7432" max="7432" width="11.33203125" bestFit="1" customWidth="1"/>
    <col min="7433" max="7433" width="18.109375" bestFit="1" customWidth="1"/>
    <col min="7681" max="7681" width="41.5546875" customWidth="1"/>
    <col min="7682" max="7682" width="21.6640625" customWidth="1"/>
    <col min="7683" max="7683" width="23.5546875" customWidth="1"/>
    <col min="7684" max="7684" width="22.109375" customWidth="1"/>
    <col min="7685" max="7685" width="26.109375" customWidth="1"/>
    <col min="7686" max="7686" width="8" customWidth="1"/>
    <col min="7687" max="7687" width="9.33203125" customWidth="1"/>
    <col min="7688" max="7688" width="11.33203125" bestFit="1" customWidth="1"/>
    <col min="7689" max="7689" width="18.109375" bestFit="1" customWidth="1"/>
    <col min="7937" max="7937" width="41.5546875" customWidth="1"/>
    <col min="7938" max="7938" width="21.6640625" customWidth="1"/>
    <col min="7939" max="7939" width="23.5546875" customWidth="1"/>
    <col min="7940" max="7940" width="22.109375" customWidth="1"/>
    <col min="7941" max="7941" width="26.109375" customWidth="1"/>
    <col min="7942" max="7942" width="8" customWidth="1"/>
    <col min="7943" max="7943" width="9.33203125" customWidth="1"/>
    <col min="7944" max="7944" width="11.33203125" bestFit="1" customWidth="1"/>
    <col min="7945" max="7945" width="18.109375" bestFit="1" customWidth="1"/>
    <col min="8193" max="8193" width="41.5546875" customWidth="1"/>
    <col min="8194" max="8194" width="21.6640625" customWidth="1"/>
    <col min="8195" max="8195" width="23.5546875" customWidth="1"/>
    <col min="8196" max="8196" width="22.109375" customWidth="1"/>
    <col min="8197" max="8197" width="26.109375" customWidth="1"/>
    <col min="8198" max="8198" width="8" customWidth="1"/>
    <col min="8199" max="8199" width="9.33203125" customWidth="1"/>
    <col min="8200" max="8200" width="11.33203125" bestFit="1" customWidth="1"/>
    <col min="8201" max="8201" width="18.109375" bestFit="1" customWidth="1"/>
    <col min="8449" max="8449" width="41.5546875" customWidth="1"/>
    <col min="8450" max="8450" width="21.6640625" customWidth="1"/>
    <col min="8451" max="8451" width="23.5546875" customWidth="1"/>
    <col min="8452" max="8452" width="22.109375" customWidth="1"/>
    <col min="8453" max="8453" width="26.109375" customWidth="1"/>
    <col min="8454" max="8454" width="8" customWidth="1"/>
    <col min="8455" max="8455" width="9.33203125" customWidth="1"/>
    <col min="8456" max="8456" width="11.33203125" bestFit="1" customWidth="1"/>
    <col min="8457" max="8457" width="18.109375" bestFit="1" customWidth="1"/>
    <col min="8705" max="8705" width="41.5546875" customWidth="1"/>
    <col min="8706" max="8706" width="21.6640625" customWidth="1"/>
    <col min="8707" max="8707" width="23.5546875" customWidth="1"/>
    <col min="8708" max="8708" width="22.109375" customWidth="1"/>
    <col min="8709" max="8709" width="26.109375" customWidth="1"/>
    <col min="8710" max="8710" width="8" customWidth="1"/>
    <col min="8711" max="8711" width="9.33203125" customWidth="1"/>
    <col min="8712" max="8712" width="11.33203125" bestFit="1" customWidth="1"/>
    <col min="8713" max="8713" width="18.109375" bestFit="1" customWidth="1"/>
    <col min="8961" max="8961" width="41.5546875" customWidth="1"/>
    <col min="8962" max="8962" width="21.6640625" customWidth="1"/>
    <col min="8963" max="8963" width="23.5546875" customWidth="1"/>
    <col min="8964" max="8964" width="22.109375" customWidth="1"/>
    <col min="8965" max="8965" width="26.109375" customWidth="1"/>
    <col min="8966" max="8966" width="8" customWidth="1"/>
    <col min="8967" max="8967" width="9.33203125" customWidth="1"/>
    <col min="8968" max="8968" width="11.33203125" bestFit="1" customWidth="1"/>
    <col min="8969" max="8969" width="18.109375" bestFit="1" customWidth="1"/>
    <col min="9217" max="9217" width="41.5546875" customWidth="1"/>
    <col min="9218" max="9218" width="21.6640625" customWidth="1"/>
    <col min="9219" max="9219" width="23.5546875" customWidth="1"/>
    <col min="9220" max="9220" width="22.109375" customWidth="1"/>
    <col min="9221" max="9221" width="26.109375" customWidth="1"/>
    <col min="9222" max="9222" width="8" customWidth="1"/>
    <col min="9223" max="9223" width="9.33203125" customWidth="1"/>
    <col min="9224" max="9224" width="11.33203125" bestFit="1" customWidth="1"/>
    <col min="9225" max="9225" width="18.109375" bestFit="1" customWidth="1"/>
    <col min="9473" max="9473" width="41.5546875" customWidth="1"/>
    <col min="9474" max="9474" width="21.6640625" customWidth="1"/>
    <col min="9475" max="9475" width="23.5546875" customWidth="1"/>
    <col min="9476" max="9476" width="22.109375" customWidth="1"/>
    <col min="9477" max="9477" width="26.109375" customWidth="1"/>
    <col min="9478" max="9478" width="8" customWidth="1"/>
    <col min="9479" max="9479" width="9.33203125" customWidth="1"/>
    <col min="9480" max="9480" width="11.33203125" bestFit="1" customWidth="1"/>
    <col min="9481" max="9481" width="18.109375" bestFit="1" customWidth="1"/>
    <col min="9729" max="9729" width="41.5546875" customWidth="1"/>
    <col min="9730" max="9730" width="21.6640625" customWidth="1"/>
    <col min="9731" max="9731" width="23.5546875" customWidth="1"/>
    <col min="9732" max="9732" width="22.109375" customWidth="1"/>
    <col min="9733" max="9733" width="26.109375" customWidth="1"/>
    <col min="9734" max="9734" width="8" customWidth="1"/>
    <col min="9735" max="9735" width="9.33203125" customWidth="1"/>
    <col min="9736" max="9736" width="11.33203125" bestFit="1" customWidth="1"/>
    <col min="9737" max="9737" width="18.109375" bestFit="1" customWidth="1"/>
    <col min="9985" max="9985" width="41.5546875" customWidth="1"/>
    <col min="9986" max="9986" width="21.6640625" customWidth="1"/>
    <col min="9987" max="9987" width="23.5546875" customWidth="1"/>
    <col min="9988" max="9988" width="22.109375" customWidth="1"/>
    <col min="9989" max="9989" width="26.109375" customWidth="1"/>
    <col min="9990" max="9990" width="8" customWidth="1"/>
    <col min="9991" max="9991" width="9.33203125" customWidth="1"/>
    <col min="9992" max="9992" width="11.33203125" bestFit="1" customWidth="1"/>
    <col min="9993" max="9993" width="18.109375" bestFit="1" customWidth="1"/>
    <col min="10241" max="10241" width="41.5546875" customWidth="1"/>
    <col min="10242" max="10242" width="21.6640625" customWidth="1"/>
    <col min="10243" max="10243" width="23.5546875" customWidth="1"/>
    <col min="10244" max="10244" width="22.109375" customWidth="1"/>
    <col min="10245" max="10245" width="26.109375" customWidth="1"/>
    <col min="10246" max="10246" width="8" customWidth="1"/>
    <col min="10247" max="10247" width="9.33203125" customWidth="1"/>
    <col min="10248" max="10248" width="11.33203125" bestFit="1" customWidth="1"/>
    <col min="10249" max="10249" width="18.109375" bestFit="1" customWidth="1"/>
    <col min="10497" max="10497" width="41.5546875" customWidth="1"/>
    <col min="10498" max="10498" width="21.6640625" customWidth="1"/>
    <col min="10499" max="10499" width="23.5546875" customWidth="1"/>
    <col min="10500" max="10500" width="22.109375" customWidth="1"/>
    <col min="10501" max="10501" width="26.109375" customWidth="1"/>
    <col min="10502" max="10502" width="8" customWidth="1"/>
    <col min="10503" max="10503" width="9.33203125" customWidth="1"/>
    <col min="10504" max="10504" width="11.33203125" bestFit="1" customWidth="1"/>
    <col min="10505" max="10505" width="18.109375" bestFit="1" customWidth="1"/>
    <col min="10753" max="10753" width="41.5546875" customWidth="1"/>
    <col min="10754" max="10754" width="21.6640625" customWidth="1"/>
    <col min="10755" max="10755" width="23.5546875" customWidth="1"/>
    <col min="10756" max="10756" width="22.109375" customWidth="1"/>
    <col min="10757" max="10757" width="26.109375" customWidth="1"/>
    <col min="10758" max="10758" width="8" customWidth="1"/>
    <col min="10759" max="10759" width="9.33203125" customWidth="1"/>
    <col min="10760" max="10760" width="11.33203125" bestFit="1" customWidth="1"/>
    <col min="10761" max="10761" width="18.109375" bestFit="1" customWidth="1"/>
    <col min="11009" max="11009" width="41.5546875" customWidth="1"/>
    <col min="11010" max="11010" width="21.6640625" customWidth="1"/>
    <col min="11011" max="11011" width="23.5546875" customWidth="1"/>
    <col min="11012" max="11012" width="22.109375" customWidth="1"/>
    <col min="11013" max="11013" width="26.109375" customWidth="1"/>
    <col min="11014" max="11014" width="8" customWidth="1"/>
    <col min="11015" max="11015" width="9.33203125" customWidth="1"/>
    <col min="11016" max="11016" width="11.33203125" bestFit="1" customWidth="1"/>
    <col min="11017" max="11017" width="18.109375" bestFit="1" customWidth="1"/>
    <col min="11265" max="11265" width="41.5546875" customWidth="1"/>
    <col min="11266" max="11266" width="21.6640625" customWidth="1"/>
    <col min="11267" max="11267" width="23.5546875" customWidth="1"/>
    <col min="11268" max="11268" width="22.109375" customWidth="1"/>
    <col min="11269" max="11269" width="26.109375" customWidth="1"/>
    <col min="11270" max="11270" width="8" customWidth="1"/>
    <col min="11271" max="11271" width="9.33203125" customWidth="1"/>
    <col min="11272" max="11272" width="11.33203125" bestFit="1" customWidth="1"/>
    <col min="11273" max="11273" width="18.109375" bestFit="1" customWidth="1"/>
    <col min="11521" max="11521" width="41.5546875" customWidth="1"/>
    <col min="11522" max="11522" width="21.6640625" customWidth="1"/>
    <col min="11523" max="11523" width="23.5546875" customWidth="1"/>
    <col min="11524" max="11524" width="22.109375" customWidth="1"/>
    <col min="11525" max="11525" width="26.109375" customWidth="1"/>
    <col min="11526" max="11526" width="8" customWidth="1"/>
    <col min="11527" max="11527" width="9.33203125" customWidth="1"/>
    <col min="11528" max="11528" width="11.33203125" bestFit="1" customWidth="1"/>
    <col min="11529" max="11529" width="18.109375" bestFit="1" customWidth="1"/>
    <col min="11777" max="11777" width="41.5546875" customWidth="1"/>
    <col min="11778" max="11778" width="21.6640625" customWidth="1"/>
    <col min="11779" max="11779" width="23.5546875" customWidth="1"/>
    <col min="11780" max="11780" width="22.109375" customWidth="1"/>
    <col min="11781" max="11781" width="26.109375" customWidth="1"/>
    <col min="11782" max="11782" width="8" customWidth="1"/>
    <col min="11783" max="11783" width="9.33203125" customWidth="1"/>
    <col min="11784" max="11784" width="11.33203125" bestFit="1" customWidth="1"/>
    <col min="11785" max="11785" width="18.109375" bestFit="1" customWidth="1"/>
    <col min="12033" max="12033" width="41.5546875" customWidth="1"/>
    <col min="12034" max="12034" width="21.6640625" customWidth="1"/>
    <col min="12035" max="12035" width="23.5546875" customWidth="1"/>
    <col min="12036" max="12036" width="22.109375" customWidth="1"/>
    <col min="12037" max="12037" width="26.109375" customWidth="1"/>
    <col min="12038" max="12038" width="8" customWidth="1"/>
    <col min="12039" max="12039" width="9.33203125" customWidth="1"/>
    <col min="12040" max="12040" width="11.33203125" bestFit="1" customWidth="1"/>
    <col min="12041" max="12041" width="18.109375" bestFit="1" customWidth="1"/>
    <col min="12289" max="12289" width="41.5546875" customWidth="1"/>
    <col min="12290" max="12290" width="21.6640625" customWidth="1"/>
    <col min="12291" max="12291" width="23.5546875" customWidth="1"/>
    <col min="12292" max="12292" width="22.109375" customWidth="1"/>
    <col min="12293" max="12293" width="26.109375" customWidth="1"/>
    <col min="12294" max="12294" width="8" customWidth="1"/>
    <col min="12295" max="12295" width="9.33203125" customWidth="1"/>
    <col min="12296" max="12296" width="11.33203125" bestFit="1" customWidth="1"/>
    <col min="12297" max="12297" width="18.109375" bestFit="1" customWidth="1"/>
    <col min="12545" max="12545" width="41.5546875" customWidth="1"/>
    <col min="12546" max="12546" width="21.6640625" customWidth="1"/>
    <col min="12547" max="12547" width="23.5546875" customWidth="1"/>
    <col min="12548" max="12548" width="22.109375" customWidth="1"/>
    <col min="12549" max="12549" width="26.109375" customWidth="1"/>
    <col min="12550" max="12550" width="8" customWidth="1"/>
    <col min="12551" max="12551" width="9.33203125" customWidth="1"/>
    <col min="12552" max="12552" width="11.33203125" bestFit="1" customWidth="1"/>
    <col min="12553" max="12553" width="18.109375" bestFit="1" customWidth="1"/>
    <col min="12801" max="12801" width="41.5546875" customWidth="1"/>
    <col min="12802" max="12802" width="21.6640625" customWidth="1"/>
    <col min="12803" max="12803" width="23.5546875" customWidth="1"/>
    <col min="12804" max="12804" width="22.109375" customWidth="1"/>
    <col min="12805" max="12805" width="26.109375" customWidth="1"/>
    <col min="12806" max="12806" width="8" customWidth="1"/>
    <col min="12807" max="12807" width="9.33203125" customWidth="1"/>
    <col min="12808" max="12808" width="11.33203125" bestFit="1" customWidth="1"/>
    <col min="12809" max="12809" width="18.109375" bestFit="1" customWidth="1"/>
    <col min="13057" max="13057" width="41.5546875" customWidth="1"/>
    <col min="13058" max="13058" width="21.6640625" customWidth="1"/>
    <col min="13059" max="13059" width="23.5546875" customWidth="1"/>
    <col min="13060" max="13060" width="22.109375" customWidth="1"/>
    <col min="13061" max="13061" width="26.109375" customWidth="1"/>
    <col min="13062" max="13062" width="8" customWidth="1"/>
    <col min="13063" max="13063" width="9.33203125" customWidth="1"/>
    <col min="13064" max="13064" width="11.33203125" bestFit="1" customWidth="1"/>
    <col min="13065" max="13065" width="18.109375" bestFit="1" customWidth="1"/>
    <col min="13313" max="13313" width="41.5546875" customWidth="1"/>
    <col min="13314" max="13314" width="21.6640625" customWidth="1"/>
    <col min="13315" max="13315" width="23.5546875" customWidth="1"/>
    <col min="13316" max="13316" width="22.109375" customWidth="1"/>
    <col min="13317" max="13317" width="26.109375" customWidth="1"/>
    <col min="13318" max="13318" width="8" customWidth="1"/>
    <col min="13319" max="13319" width="9.33203125" customWidth="1"/>
    <col min="13320" max="13320" width="11.33203125" bestFit="1" customWidth="1"/>
    <col min="13321" max="13321" width="18.109375" bestFit="1" customWidth="1"/>
    <col min="13569" max="13569" width="41.5546875" customWidth="1"/>
    <col min="13570" max="13570" width="21.6640625" customWidth="1"/>
    <col min="13571" max="13571" width="23.5546875" customWidth="1"/>
    <col min="13572" max="13572" width="22.109375" customWidth="1"/>
    <col min="13573" max="13573" width="26.109375" customWidth="1"/>
    <col min="13574" max="13574" width="8" customWidth="1"/>
    <col min="13575" max="13575" width="9.33203125" customWidth="1"/>
    <col min="13576" max="13576" width="11.33203125" bestFit="1" customWidth="1"/>
    <col min="13577" max="13577" width="18.109375" bestFit="1" customWidth="1"/>
    <col min="13825" max="13825" width="41.5546875" customWidth="1"/>
    <col min="13826" max="13826" width="21.6640625" customWidth="1"/>
    <col min="13827" max="13827" width="23.5546875" customWidth="1"/>
    <col min="13828" max="13828" width="22.109375" customWidth="1"/>
    <col min="13829" max="13829" width="26.109375" customWidth="1"/>
    <col min="13830" max="13830" width="8" customWidth="1"/>
    <col min="13831" max="13831" width="9.33203125" customWidth="1"/>
    <col min="13832" max="13832" width="11.33203125" bestFit="1" customWidth="1"/>
    <col min="13833" max="13833" width="18.109375" bestFit="1" customWidth="1"/>
    <col min="14081" max="14081" width="41.5546875" customWidth="1"/>
    <col min="14082" max="14082" width="21.6640625" customWidth="1"/>
    <col min="14083" max="14083" width="23.5546875" customWidth="1"/>
    <col min="14084" max="14084" width="22.109375" customWidth="1"/>
    <col min="14085" max="14085" width="26.109375" customWidth="1"/>
    <col min="14086" max="14086" width="8" customWidth="1"/>
    <col min="14087" max="14087" width="9.33203125" customWidth="1"/>
    <col min="14088" max="14088" width="11.33203125" bestFit="1" customWidth="1"/>
    <col min="14089" max="14089" width="18.109375" bestFit="1" customWidth="1"/>
    <col min="14337" max="14337" width="41.5546875" customWidth="1"/>
    <col min="14338" max="14338" width="21.6640625" customWidth="1"/>
    <col min="14339" max="14339" width="23.5546875" customWidth="1"/>
    <col min="14340" max="14340" width="22.109375" customWidth="1"/>
    <col min="14341" max="14341" width="26.109375" customWidth="1"/>
    <col min="14342" max="14342" width="8" customWidth="1"/>
    <col min="14343" max="14343" width="9.33203125" customWidth="1"/>
    <col min="14344" max="14344" width="11.33203125" bestFit="1" customWidth="1"/>
    <col min="14345" max="14345" width="18.109375" bestFit="1" customWidth="1"/>
    <col min="14593" max="14593" width="41.5546875" customWidth="1"/>
    <col min="14594" max="14594" width="21.6640625" customWidth="1"/>
    <col min="14595" max="14595" width="23.5546875" customWidth="1"/>
    <col min="14596" max="14596" width="22.109375" customWidth="1"/>
    <col min="14597" max="14597" width="26.109375" customWidth="1"/>
    <col min="14598" max="14598" width="8" customWidth="1"/>
    <col min="14599" max="14599" width="9.33203125" customWidth="1"/>
    <col min="14600" max="14600" width="11.33203125" bestFit="1" customWidth="1"/>
    <col min="14601" max="14601" width="18.109375" bestFit="1" customWidth="1"/>
    <col min="14849" max="14849" width="41.5546875" customWidth="1"/>
    <col min="14850" max="14850" width="21.6640625" customWidth="1"/>
    <col min="14851" max="14851" width="23.5546875" customWidth="1"/>
    <col min="14852" max="14852" width="22.109375" customWidth="1"/>
    <col min="14853" max="14853" width="26.109375" customWidth="1"/>
    <col min="14854" max="14854" width="8" customWidth="1"/>
    <col min="14855" max="14855" width="9.33203125" customWidth="1"/>
    <col min="14856" max="14856" width="11.33203125" bestFit="1" customWidth="1"/>
    <col min="14857" max="14857" width="18.109375" bestFit="1" customWidth="1"/>
    <col min="15105" max="15105" width="41.5546875" customWidth="1"/>
    <col min="15106" max="15106" width="21.6640625" customWidth="1"/>
    <col min="15107" max="15107" width="23.5546875" customWidth="1"/>
    <col min="15108" max="15108" width="22.109375" customWidth="1"/>
    <col min="15109" max="15109" width="26.109375" customWidth="1"/>
    <col min="15110" max="15110" width="8" customWidth="1"/>
    <col min="15111" max="15111" width="9.33203125" customWidth="1"/>
    <col min="15112" max="15112" width="11.33203125" bestFit="1" customWidth="1"/>
    <col min="15113" max="15113" width="18.109375" bestFit="1" customWidth="1"/>
    <col min="15361" max="15361" width="41.5546875" customWidth="1"/>
    <col min="15362" max="15362" width="21.6640625" customWidth="1"/>
    <col min="15363" max="15363" width="23.5546875" customWidth="1"/>
    <col min="15364" max="15364" width="22.109375" customWidth="1"/>
    <col min="15365" max="15365" width="26.109375" customWidth="1"/>
    <col min="15366" max="15366" width="8" customWidth="1"/>
    <col min="15367" max="15367" width="9.33203125" customWidth="1"/>
    <col min="15368" max="15368" width="11.33203125" bestFit="1" customWidth="1"/>
    <col min="15369" max="15369" width="18.109375" bestFit="1" customWidth="1"/>
    <col min="15617" max="15617" width="41.5546875" customWidth="1"/>
    <col min="15618" max="15618" width="21.6640625" customWidth="1"/>
    <col min="15619" max="15619" width="23.5546875" customWidth="1"/>
    <col min="15620" max="15620" width="22.109375" customWidth="1"/>
    <col min="15621" max="15621" width="26.109375" customWidth="1"/>
    <col min="15622" max="15622" width="8" customWidth="1"/>
    <col min="15623" max="15623" width="9.33203125" customWidth="1"/>
    <col min="15624" max="15624" width="11.33203125" bestFit="1" customWidth="1"/>
    <col min="15625" max="15625" width="18.109375" bestFit="1" customWidth="1"/>
    <col min="15873" max="15873" width="41.5546875" customWidth="1"/>
    <col min="15874" max="15874" width="21.6640625" customWidth="1"/>
    <col min="15875" max="15875" width="23.5546875" customWidth="1"/>
    <col min="15876" max="15876" width="22.109375" customWidth="1"/>
    <col min="15877" max="15877" width="26.109375" customWidth="1"/>
    <col min="15878" max="15878" width="8" customWidth="1"/>
    <col min="15879" max="15879" width="9.33203125" customWidth="1"/>
    <col min="15880" max="15880" width="11.33203125" bestFit="1" customWidth="1"/>
    <col min="15881" max="15881" width="18.109375" bestFit="1" customWidth="1"/>
    <col min="16129" max="16129" width="41.5546875" customWidth="1"/>
    <col min="16130" max="16130" width="21.6640625" customWidth="1"/>
    <col min="16131" max="16131" width="23.5546875" customWidth="1"/>
    <col min="16132" max="16132" width="22.109375" customWidth="1"/>
    <col min="16133" max="16133" width="26.109375" customWidth="1"/>
    <col min="16134" max="16134" width="8" customWidth="1"/>
    <col min="16135" max="16135" width="9.33203125" customWidth="1"/>
    <col min="16136" max="16136" width="11.33203125" bestFit="1" customWidth="1"/>
    <col min="16137" max="16137" width="18.109375" bestFit="1" customWidth="1"/>
  </cols>
  <sheetData>
    <row r="1" spans="1:5" ht="15.75" customHeight="1" x14ac:dyDescent="0.3">
      <c r="A1" s="6"/>
      <c r="B1" s="20" t="s">
        <v>100</v>
      </c>
      <c r="C1" s="6"/>
      <c r="D1" s="6"/>
      <c r="E1" s="6"/>
    </row>
    <row r="2" spans="1:5" ht="15.75" customHeight="1" x14ac:dyDescent="0.3">
      <c r="A2" s="6"/>
      <c r="B2" s="20"/>
      <c r="C2" s="6"/>
      <c r="D2" s="6"/>
      <c r="E2" s="6"/>
    </row>
    <row r="3" spans="1:5" x14ac:dyDescent="0.3">
      <c r="A3" s="21" t="s">
        <v>0</v>
      </c>
      <c r="B3" s="208"/>
      <c r="C3" s="208"/>
      <c r="D3" s="208"/>
      <c r="E3" s="208"/>
    </row>
    <row r="4" spans="1:5" x14ac:dyDescent="0.3">
      <c r="A4" s="21" t="s">
        <v>1</v>
      </c>
      <c r="B4" s="203" t="str">
        <f>IF('Fin Exp Rpt - Part 1'!B4:E4="","",'Fin Exp Rpt - Part 1'!B4:E4)</f>
        <v/>
      </c>
      <c r="C4" s="203"/>
      <c r="D4" s="203"/>
      <c r="E4" s="203"/>
    </row>
    <row r="5" spans="1:5" x14ac:dyDescent="0.3">
      <c r="A5" s="24"/>
      <c r="B5" s="25"/>
      <c r="C5" s="25"/>
      <c r="D5" s="25"/>
      <c r="E5" s="25"/>
    </row>
    <row r="6" spans="1:5" ht="91.2" customHeight="1" x14ac:dyDescent="0.3">
      <c r="A6" s="174" t="s">
        <v>147</v>
      </c>
      <c r="B6" s="174"/>
      <c r="C6" s="174"/>
      <c r="D6" s="174"/>
      <c r="E6" s="174"/>
    </row>
    <row r="7" spans="1:5" x14ac:dyDescent="0.3">
      <c r="A7" s="22" t="s">
        <v>89</v>
      </c>
      <c r="B7" s="1"/>
      <c r="C7" s="6"/>
      <c r="D7" s="6"/>
      <c r="E7" s="6"/>
    </row>
    <row r="8" spans="1:5" x14ac:dyDescent="0.3">
      <c r="A8" s="119" t="s">
        <v>149</v>
      </c>
      <c r="B8" s="119" t="s">
        <v>97</v>
      </c>
      <c r="C8" s="6"/>
      <c r="D8" s="6"/>
      <c r="E8" s="6"/>
    </row>
    <row r="9" spans="1:5" x14ac:dyDescent="0.3">
      <c r="A9" s="99" t="s">
        <v>2</v>
      </c>
      <c r="B9" s="132">
        <f>'Fin Exp Rpt - Part 4'!C23</f>
        <v>0</v>
      </c>
      <c r="C9" s="23"/>
      <c r="D9" s="6"/>
      <c r="E9" s="6"/>
    </row>
    <row r="10" spans="1:5" x14ac:dyDescent="0.3">
      <c r="A10" s="100" t="s">
        <v>3</v>
      </c>
      <c r="B10" s="132">
        <f>'Fin Exp Rpt - Part 4'!C43</f>
        <v>0</v>
      </c>
      <c r="C10" s="6"/>
      <c r="D10" s="6"/>
      <c r="E10" s="6"/>
    </row>
    <row r="11" spans="1:5" x14ac:dyDescent="0.3">
      <c r="A11" s="100" t="s">
        <v>4</v>
      </c>
      <c r="B11" s="132">
        <f>'Fin Exp Rpt - Part 4'!E51</f>
        <v>0</v>
      </c>
      <c r="C11" s="6"/>
      <c r="D11" s="6"/>
      <c r="E11" s="6"/>
    </row>
    <row r="12" spans="1:5" x14ac:dyDescent="0.3">
      <c r="A12" s="100" t="s">
        <v>5</v>
      </c>
      <c r="B12" s="132">
        <f>'Fin Exp Rpt - Part 4'!E59</f>
        <v>0</v>
      </c>
      <c r="C12" s="6"/>
      <c r="D12" s="6"/>
      <c r="E12" s="6"/>
    </row>
    <row r="13" spans="1:5" x14ac:dyDescent="0.3">
      <c r="A13" s="100" t="s">
        <v>6</v>
      </c>
      <c r="B13" s="132">
        <f>'Fin Exp Rpt - Part 4'!E69</f>
        <v>0</v>
      </c>
      <c r="C13" s="6"/>
      <c r="D13" s="6"/>
      <c r="E13" s="6"/>
    </row>
    <row r="14" spans="1:5" x14ac:dyDescent="0.3">
      <c r="A14" s="10" t="s">
        <v>150</v>
      </c>
      <c r="B14" s="132">
        <f>'Fin Exp Rpt - Part 4'!D80</f>
        <v>0</v>
      </c>
      <c r="C14" s="6"/>
      <c r="D14" s="6"/>
      <c r="E14" s="6"/>
    </row>
    <row r="15" spans="1:5" x14ac:dyDescent="0.3">
      <c r="A15" s="10" t="s">
        <v>7</v>
      </c>
      <c r="B15" s="132">
        <f>'Fin Exp Rpt - Part 4'!D91</f>
        <v>0</v>
      </c>
      <c r="C15" s="6"/>
      <c r="D15" s="6"/>
      <c r="E15" s="6"/>
    </row>
    <row r="16" spans="1:5" x14ac:dyDescent="0.3">
      <c r="A16" s="100" t="s">
        <v>8</v>
      </c>
      <c r="B16" s="132">
        <f>'Fin Exp Rpt - Part 4'!E103</f>
        <v>0</v>
      </c>
      <c r="C16" s="6"/>
      <c r="D16" s="6"/>
      <c r="E16" s="6"/>
    </row>
    <row r="17" spans="1:5" x14ac:dyDescent="0.3">
      <c r="A17" s="100" t="s">
        <v>9</v>
      </c>
      <c r="B17" s="132">
        <f>'Fin Exp Rpt - Part 4'!E111</f>
        <v>0</v>
      </c>
      <c r="C17" s="6"/>
      <c r="D17" s="6"/>
      <c r="E17" s="6"/>
    </row>
    <row r="18" spans="1:5" x14ac:dyDescent="0.3">
      <c r="A18" s="100" t="s">
        <v>10</v>
      </c>
      <c r="B18" s="132">
        <f>'Fin Exp Rpt - Part 4'!D119</f>
        <v>0</v>
      </c>
      <c r="C18" s="6"/>
      <c r="D18" s="6"/>
      <c r="E18" s="6"/>
    </row>
    <row r="19" spans="1:5" x14ac:dyDescent="0.3">
      <c r="A19" s="100" t="s">
        <v>11</v>
      </c>
      <c r="B19" s="132">
        <f>'Fin Exp Rpt - Part 4'!D127</f>
        <v>0</v>
      </c>
      <c r="C19" s="6"/>
      <c r="D19" s="6"/>
      <c r="E19" s="6"/>
    </row>
    <row r="20" spans="1:5" x14ac:dyDescent="0.3">
      <c r="A20" s="100" t="s">
        <v>12</v>
      </c>
      <c r="B20" s="132">
        <f>'Fin Exp Rpt - Part 4'!E135</f>
        <v>0</v>
      </c>
      <c r="C20" s="6"/>
      <c r="D20" s="6"/>
      <c r="E20" s="6"/>
    </row>
    <row r="21" spans="1:5" x14ac:dyDescent="0.3">
      <c r="A21" s="101" t="s">
        <v>13</v>
      </c>
      <c r="B21" s="132">
        <f>'Fin Exp Rpt - Part 4'!E143</f>
        <v>0</v>
      </c>
      <c r="C21" s="6"/>
      <c r="D21" s="6"/>
      <c r="E21" s="6"/>
    </row>
    <row r="22" spans="1:5" ht="15" thickBot="1" x14ac:dyDescent="0.35">
      <c r="A22" s="116" t="s">
        <v>14</v>
      </c>
      <c r="B22" s="164">
        <f>SUM(B9:B21)</f>
        <v>0</v>
      </c>
      <c r="C22" s="6"/>
      <c r="D22" s="6"/>
      <c r="E22" s="6"/>
    </row>
    <row r="23" spans="1:5" ht="14.4" customHeight="1" thickTop="1" thickBot="1" x14ac:dyDescent="0.35">
      <c r="A23" s="117" t="s">
        <v>15</v>
      </c>
      <c r="B23" s="165">
        <f>'Fin Exp Rpt - Part 4'!C152</f>
        <v>0</v>
      </c>
      <c r="C23" s="6"/>
      <c r="D23" s="6"/>
      <c r="E23" s="6"/>
    </row>
    <row r="24" spans="1:5" ht="15" thickTop="1" x14ac:dyDescent="0.3">
      <c r="A24" s="118" t="s">
        <v>16</v>
      </c>
      <c r="B24" s="166">
        <f>SUM(B22:B23)</f>
        <v>0</v>
      </c>
      <c r="C24" s="6"/>
      <c r="D24" s="6"/>
      <c r="E24" s="6"/>
    </row>
    <row r="25" spans="1:5" x14ac:dyDescent="0.3">
      <c r="A25" s="6"/>
      <c r="B25" s="7"/>
      <c r="C25" s="8"/>
      <c r="D25" s="14"/>
      <c r="E25" s="4"/>
    </row>
  </sheetData>
  <sheetProtection algorithmName="SHA-512" hashValue="OIp0okwrT4uw/zgqCv2LxiEuQdFKOA7P6HVDTc6U7R2ZlL8qzNPTbC2ZYMPD2JeKMbTOHQsfnA2YjquI5AkOwQ==" saltValue="HDoOshsomSshMeBBuqB5bg==" spinCount="100000" sheet="1" objects="1" scenarios="1"/>
  <mergeCells count="3">
    <mergeCell ref="B3:E3"/>
    <mergeCell ref="B4:E4"/>
    <mergeCell ref="A6:E6"/>
  </mergeCells>
  <pageMargins left="0.7" right="0.7" top="0.75" bottom="0.75" header="0.3" footer="0.3"/>
  <pageSetup scale="88" orientation="landscape" r:id="rId1"/>
  <headerFooter>
    <oddHeader>&amp;L&amp;"Arial,Regular"&amp;9DEPARTMENT OF HEALTH SERVICES
Division of Care and Treatment Services
F-02050 (03/2023)&amp;R&amp;"Arial,Regular"&amp;10STATE OF WISCONSIN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153"/>
  <sheetViews>
    <sheetView zoomScaleNormal="100" workbookViewId="0">
      <selection activeCell="B8" sqref="B8"/>
    </sheetView>
  </sheetViews>
  <sheetFormatPr defaultColWidth="9.109375" defaultRowHeight="13.2" x14ac:dyDescent="0.25"/>
  <cols>
    <col min="1" max="1" width="30.44140625" style="41" customWidth="1"/>
    <col min="2" max="2" width="41.5546875" style="41" customWidth="1"/>
    <col min="3" max="3" width="20.5546875" style="41" customWidth="1"/>
    <col min="4" max="4" width="14.33203125" style="41" customWidth="1"/>
    <col min="5" max="5" width="18.5546875" style="41" customWidth="1"/>
    <col min="6" max="6" width="11.33203125" style="41" customWidth="1"/>
    <col min="7" max="7" width="11.33203125" style="41" bestFit="1" customWidth="1"/>
    <col min="8" max="8" width="18.109375" style="41" bestFit="1" customWidth="1"/>
    <col min="9" max="256" width="9.109375" style="41"/>
    <col min="257" max="257" width="30.44140625" style="41" customWidth="1"/>
    <col min="258" max="258" width="41.5546875" style="41" customWidth="1"/>
    <col min="259" max="259" width="20.5546875" style="41" customWidth="1"/>
    <col min="260" max="260" width="14.33203125" style="41" customWidth="1"/>
    <col min="261" max="261" width="18.5546875" style="41" customWidth="1"/>
    <col min="262" max="262" width="19.88671875" style="41" customWidth="1"/>
    <col min="263" max="263" width="11.33203125" style="41" bestFit="1" customWidth="1"/>
    <col min="264" max="264" width="18.109375" style="41" bestFit="1" customWidth="1"/>
    <col min="265" max="512" width="9.109375" style="41"/>
    <col min="513" max="513" width="30.44140625" style="41" customWidth="1"/>
    <col min="514" max="514" width="41.5546875" style="41" customWidth="1"/>
    <col min="515" max="515" width="20.5546875" style="41" customWidth="1"/>
    <col min="516" max="516" width="14.33203125" style="41" customWidth="1"/>
    <col min="517" max="517" width="18.5546875" style="41" customWidth="1"/>
    <col min="518" max="518" width="19.88671875" style="41" customWidth="1"/>
    <col min="519" max="519" width="11.33203125" style="41" bestFit="1" customWidth="1"/>
    <col min="520" max="520" width="18.109375" style="41" bestFit="1" customWidth="1"/>
    <col min="521" max="768" width="9.109375" style="41"/>
    <col min="769" max="769" width="30.44140625" style="41" customWidth="1"/>
    <col min="770" max="770" width="41.5546875" style="41" customWidth="1"/>
    <col min="771" max="771" width="20.5546875" style="41" customWidth="1"/>
    <col min="772" max="772" width="14.33203125" style="41" customWidth="1"/>
    <col min="773" max="773" width="18.5546875" style="41" customWidth="1"/>
    <col min="774" max="774" width="19.88671875" style="41" customWidth="1"/>
    <col min="775" max="775" width="11.33203125" style="41" bestFit="1" customWidth="1"/>
    <col min="776" max="776" width="18.109375" style="41" bestFit="1" customWidth="1"/>
    <col min="777" max="1024" width="9.109375" style="41"/>
    <col min="1025" max="1025" width="30.44140625" style="41" customWidth="1"/>
    <col min="1026" max="1026" width="41.5546875" style="41" customWidth="1"/>
    <col min="1027" max="1027" width="20.5546875" style="41" customWidth="1"/>
    <col min="1028" max="1028" width="14.33203125" style="41" customWidth="1"/>
    <col min="1029" max="1029" width="18.5546875" style="41" customWidth="1"/>
    <col min="1030" max="1030" width="19.88671875" style="41" customWidth="1"/>
    <col min="1031" max="1031" width="11.33203125" style="41" bestFit="1" customWidth="1"/>
    <col min="1032" max="1032" width="18.109375" style="41" bestFit="1" customWidth="1"/>
    <col min="1033" max="1280" width="9.109375" style="41"/>
    <col min="1281" max="1281" width="30.44140625" style="41" customWidth="1"/>
    <col min="1282" max="1282" width="41.5546875" style="41" customWidth="1"/>
    <col min="1283" max="1283" width="20.5546875" style="41" customWidth="1"/>
    <col min="1284" max="1284" width="14.33203125" style="41" customWidth="1"/>
    <col min="1285" max="1285" width="18.5546875" style="41" customWidth="1"/>
    <col min="1286" max="1286" width="19.88671875" style="41" customWidth="1"/>
    <col min="1287" max="1287" width="11.33203125" style="41" bestFit="1" customWidth="1"/>
    <col min="1288" max="1288" width="18.109375" style="41" bestFit="1" customWidth="1"/>
    <col min="1289" max="1536" width="9.109375" style="41"/>
    <col min="1537" max="1537" width="30.44140625" style="41" customWidth="1"/>
    <col min="1538" max="1538" width="41.5546875" style="41" customWidth="1"/>
    <col min="1539" max="1539" width="20.5546875" style="41" customWidth="1"/>
    <col min="1540" max="1540" width="14.33203125" style="41" customWidth="1"/>
    <col min="1541" max="1541" width="18.5546875" style="41" customWidth="1"/>
    <col min="1542" max="1542" width="19.88671875" style="41" customWidth="1"/>
    <col min="1543" max="1543" width="11.33203125" style="41" bestFit="1" customWidth="1"/>
    <col min="1544" max="1544" width="18.109375" style="41" bestFit="1" customWidth="1"/>
    <col min="1545" max="1792" width="9.109375" style="41"/>
    <col min="1793" max="1793" width="30.44140625" style="41" customWidth="1"/>
    <col min="1794" max="1794" width="41.5546875" style="41" customWidth="1"/>
    <col min="1795" max="1795" width="20.5546875" style="41" customWidth="1"/>
    <col min="1796" max="1796" width="14.33203125" style="41" customWidth="1"/>
    <col min="1797" max="1797" width="18.5546875" style="41" customWidth="1"/>
    <col min="1798" max="1798" width="19.88671875" style="41" customWidth="1"/>
    <col min="1799" max="1799" width="11.33203125" style="41" bestFit="1" customWidth="1"/>
    <col min="1800" max="1800" width="18.109375" style="41" bestFit="1" customWidth="1"/>
    <col min="1801" max="2048" width="9.109375" style="41"/>
    <col min="2049" max="2049" width="30.44140625" style="41" customWidth="1"/>
    <col min="2050" max="2050" width="41.5546875" style="41" customWidth="1"/>
    <col min="2051" max="2051" width="20.5546875" style="41" customWidth="1"/>
    <col min="2052" max="2052" width="14.33203125" style="41" customWidth="1"/>
    <col min="2053" max="2053" width="18.5546875" style="41" customWidth="1"/>
    <col min="2054" max="2054" width="19.88671875" style="41" customWidth="1"/>
    <col min="2055" max="2055" width="11.33203125" style="41" bestFit="1" customWidth="1"/>
    <col min="2056" max="2056" width="18.109375" style="41" bestFit="1" customWidth="1"/>
    <col min="2057" max="2304" width="9.109375" style="41"/>
    <col min="2305" max="2305" width="30.44140625" style="41" customWidth="1"/>
    <col min="2306" max="2306" width="41.5546875" style="41" customWidth="1"/>
    <col min="2307" max="2307" width="20.5546875" style="41" customWidth="1"/>
    <col min="2308" max="2308" width="14.33203125" style="41" customWidth="1"/>
    <col min="2309" max="2309" width="18.5546875" style="41" customWidth="1"/>
    <col min="2310" max="2310" width="19.88671875" style="41" customWidth="1"/>
    <col min="2311" max="2311" width="11.33203125" style="41" bestFit="1" customWidth="1"/>
    <col min="2312" max="2312" width="18.109375" style="41" bestFit="1" customWidth="1"/>
    <col min="2313" max="2560" width="9.109375" style="41"/>
    <col min="2561" max="2561" width="30.44140625" style="41" customWidth="1"/>
    <col min="2562" max="2562" width="41.5546875" style="41" customWidth="1"/>
    <col min="2563" max="2563" width="20.5546875" style="41" customWidth="1"/>
    <col min="2564" max="2564" width="14.33203125" style="41" customWidth="1"/>
    <col min="2565" max="2565" width="18.5546875" style="41" customWidth="1"/>
    <col min="2566" max="2566" width="19.88671875" style="41" customWidth="1"/>
    <col min="2567" max="2567" width="11.33203125" style="41" bestFit="1" customWidth="1"/>
    <col min="2568" max="2568" width="18.109375" style="41" bestFit="1" customWidth="1"/>
    <col min="2569" max="2816" width="9.109375" style="41"/>
    <col min="2817" max="2817" width="30.44140625" style="41" customWidth="1"/>
    <col min="2818" max="2818" width="41.5546875" style="41" customWidth="1"/>
    <col min="2819" max="2819" width="20.5546875" style="41" customWidth="1"/>
    <col min="2820" max="2820" width="14.33203125" style="41" customWidth="1"/>
    <col min="2821" max="2821" width="18.5546875" style="41" customWidth="1"/>
    <col min="2822" max="2822" width="19.88671875" style="41" customWidth="1"/>
    <col min="2823" max="2823" width="11.33203125" style="41" bestFit="1" customWidth="1"/>
    <col min="2824" max="2824" width="18.109375" style="41" bestFit="1" customWidth="1"/>
    <col min="2825" max="3072" width="9.109375" style="41"/>
    <col min="3073" max="3073" width="30.44140625" style="41" customWidth="1"/>
    <col min="3074" max="3074" width="41.5546875" style="41" customWidth="1"/>
    <col min="3075" max="3075" width="20.5546875" style="41" customWidth="1"/>
    <col min="3076" max="3076" width="14.33203125" style="41" customWidth="1"/>
    <col min="3077" max="3077" width="18.5546875" style="41" customWidth="1"/>
    <col min="3078" max="3078" width="19.88671875" style="41" customWidth="1"/>
    <col min="3079" max="3079" width="11.33203125" style="41" bestFit="1" customWidth="1"/>
    <col min="3080" max="3080" width="18.109375" style="41" bestFit="1" customWidth="1"/>
    <col min="3081" max="3328" width="9.109375" style="41"/>
    <col min="3329" max="3329" width="30.44140625" style="41" customWidth="1"/>
    <col min="3330" max="3330" width="41.5546875" style="41" customWidth="1"/>
    <col min="3331" max="3331" width="20.5546875" style="41" customWidth="1"/>
    <col min="3332" max="3332" width="14.33203125" style="41" customWidth="1"/>
    <col min="3333" max="3333" width="18.5546875" style="41" customWidth="1"/>
    <col min="3334" max="3334" width="19.88671875" style="41" customWidth="1"/>
    <col min="3335" max="3335" width="11.33203125" style="41" bestFit="1" customWidth="1"/>
    <col min="3336" max="3336" width="18.109375" style="41" bestFit="1" customWidth="1"/>
    <col min="3337" max="3584" width="9.109375" style="41"/>
    <col min="3585" max="3585" width="30.44140625" style="41" customWidth="1"/>
    <col min="3586" max="3586" width="41.5546875" style="41" customWidth="1"/>
    <col min="3587" max="3587" width="20.5546875" style="41" customWidth="1"/>
    <col min="3588" max="3588" width="14.33203125" style="41" customWidth="1"/>
    <col min="3589" max="3589" width="18.5546875" style="41" customWidth="1"/>
    <col min="3590" max="3590" width="19.88671875" style="41" customWidth="1"/>
    <col min="3591" max="3591" width="11.33203125" style="41" bestFit="1" customWidth="1"/>
    <col min="3592" max="3592" width="18.109375" style="41" bestFit="1" customWidth="1"/>
    <col min="3593" max="3840" width="9.109375" style="41"/>
    <col min="3841" max="3841" width="30.44140625" style="41" customWidth="1"/>
    <col min="3842" max="3842" width="41.5546875" style="41" customWidth="1"/>
    <col min="3843" max="3843" width="20.5546875" style="41" customWidth="1"/>
    <col min="3844" max="3844" width="14.33203125" style="41" customWidth="1"/>
    <col min="3845" max="3845" width="18.5546875" style="41" customWidth="1"/>
    <col min="3846" max="3846" width="19.88671875" style="41" customWidth="1"/>
    <col min="3847" max="3847" width="11.33203125" style="41" bestFit="1" customWidth="1"/>
    <col min="3848" max="3848" width="18.109375" style="41" bestFit="1" customWidth="1"/>
    <col min="3849" max="4096" width="9.109375" style="41"/>
    <col min="4097" max="4097" width="30.44140625" style="41" customWidth="1"/>
    <col min="4098" max="4098" width="41.5546875" style="41" customWidth="1"/>
    <col min="4099" max="4099" width="20.5546875" style="41" customWidth="1"/>
    <col min="4100" max="4100" width="14.33203125" style="41" customWidth="1"/>
    <col min="4101" max="4101" width="18.5546875" style="41" customWidth="1"/>
    <col min="4102" max="4102" width="19.88671875" style="41" customWidth="1"/>
    <col min="4103" max="4103" width="11.33203125" style="41" bestFit="1" customWidth="1"/>
    <col min="4104" max="4104" width="18.109375" style="41" bestFit="1" customWidth="1"/>
    <col min="4105" max="4352" width="9.109375" style="41"/>
    <col min="4353" max="4353" width="30.44140625" style="41" customWidth="1"/>
    <col min="4354" max="4354" width="41.5546875" style="41" customWidth="1"/>
    <col min="4355" max="4355" width="20.5546875" style="41" customWidth="1"/>
    <col min="4356" max="4356" width="14.33203125" style="41" customWidth="1"/>
    <col min="4357" max="4357" width="18.5546875" style="41" customWidth="1"/>
    <col min="4358" max="4358" width="19.88671875" style="41" customWidth="1"/>
    <col min="4359" max="4359" width="11.33203125" style="41" bestFit="1" customWidth="1"/>
    <col min="4360" max="4360" width="18.109375" style="41" bestFit="1" customWidth="1"/>
    <col min="4361" max="4608" width="9.109375" style="41"/>
    <col min="4609" max="4609" width="30.44140625" style="41" customWidth="1"/>
    <col min="4610" max="4610" width="41.5546875" style="41" customWidth="1"/>
    <col min="4611" max="4611" width="20.5546875" style="41" customWidth="1"/>
    <col min="4612" max="4612" width="14.33203125" style="41" customWidth="1"/>
    <col min="4613" max="4613" width="18.5546875" style="41" customWidth="1"/>
    <col min="4614" max="4614" width="19.88671875" style="41" customWidth="1"/>
    <col min="4615" max="4615" width="11.33203125" style="41" bestFit="1" customWidth="1"/>
    <col min="4616" max="4616" width="18.109375" style="41" bestFit="1" customWidth="1"/>
    <col min="4617" max="4864" width="9.109375" style="41"/>
    <col min="4865" max="4865" width="30.44140625" style="41" customWidth="1"/>
    <col min="4866" max="4866" width="41.5546875" style="41" customWidth="1"/>
    <col min="4867" max="4867" width="20.5546875" style="41" customWidth="1"/>
    <col min="4868" max="4868" width="14.33203125" style="41" customWidth="1"/>
    <col min="4869" max="4869" width="18.5546875" style="41" customWidth="1"/>
    <col min="4870" max="4870" width="19.88671875" style="41" customWidth="1"/>
    <col min="4871" max="4871" width="11.33203125" style="41" bestFit="1" customWidth="1"/>
    <col min="4872" max="4872" width="18.109375" style="41" bestFit="1" customWidth="1"/>
    <col min="4873" max="5120" width="9.109375" style="41"/>
    <col min="5121" max="5121" width="30.44140625" style="41" customWidth="1"/>
    <col min="5122" max="5122" width="41.5546875" style="41" customWidth="1"/>
    <col min="5123" max="5123" width="20.5546875" style="41" customWidth="1"/>
    <col min="5124" max="5124" width="14.33203125" style="41" customWidth="1"/>
    <col min="5125" max="5125" width="18.5546875" style="41" customWidth="1"/>
    <col min="5126" max="5126" width="19.88671875" style="41" customWidth="1"/>
    <col min="5127" max="5127" width="11.33203125" style="41" bestFit="1" customWidth="1"/>
    <col min="5128" max="5128" width="18.109375" style="41" bestFit="1" customWidth="1"/>
    <col min="5129" max="5376" width="9.109375" style="41"/>
    <col min="5377" max="5377" width="30.44140625" style="41" customWidth="1"/>
    <col min="5378" max="5378" width="41.5546875" style="41" customWidth="1"/>
    <col min="5379" max="5379" width="20.5546875" style="41" customWidth="1"/>
    <col min="5380" max="5380" width="14.33203125" style="41" customWidth="1"/>
    <col min="5381" max="5381" width="18.5546875" style="41" customWidth="1"/>
    <col min="5382" max="5382" width="19.88671875" style="41" customWidth="1"/>
    <col min="5383" max="5383" width="11.33203125" style="41" bestFit="1" customWidth="1"/>
    <col min="5384" max="5384" width="18.109375" style="41" bestFit="1" customWidth="1"/>
    <col min="5385" max="5632" width="9.109375" style="41"/>
    <col min="5633" max="5633" width="30.44140625" style="41" customWidth="1"/>
    <col min="5634" max="5634" width="41.5546875" style="41" customWidth="1"/>
    <col min="5635" max="5635" width="20.5546875" style="41" customWidth="1"/>
    <col min="5636" max="5636" width="14.33203125" style="41" customWidth="1"/>
    <col min="5637" max="5637" width="18.5546875" style="41" customWidth="1"/>
    <col min="5638" max="5638" width="19.88671875" style="41" customWidth="1"/>
    <col min="5639" max="5639" width="11.33203125" style="41" bestFit="1" customWidth="1"/>
    <col min="5640" max="5640" width="18.109375" style="41" bestFit="1" customWidth="1"/>
    <col min="5641" max="5888" width="9.109375" style="41"/>
    <col min="5889" max="5889" width="30.44140625" style="41" customWidth="1"/>
    <col min="5890" max="5890" width="41.5546875" style="41" customWidth="1"/>
    <col min="5891" max="5891" width="20.5546875" style="41" customWidth="1"/>
    <col min="5892" max="5892" width="14.33203125" style="41" customWidth="1"/>
    <col min="5893" max="5893" width="18.5546875" style="41" customWidth="1"/>
    <col min="5894" max="5894" width="19.88671875" style="41" customWidth="1"/>
    <col min="5895" max="5895" width="11.33203125" style="41" bestFit="1" customWidth="1"/>
    <col min="5896" max="5896" width="18.109375" style="41" bestFit="1" customWidth="1"/>
    <col min="5897" max="6144" width="9.109375" style="41"/>
    <col min="6145" max="6145" width="30.44140625" style="41" customWidth="1"/>
    <col min="6146" max="6146" width="41.5546875" style="41" customWidth="1"/>
    <col min="6147" max="6147" width="20.5546875" style="41" customWidth="1"/>
    <col min="6148" max="6148" width="14.33203125" style="41" customWidth="1"/>
    <col min="6149" max="6149" width="18.5546875" style="41" customWidth="1"/>
    <col min="6150" max="6150" width="19.88671875" style="41" customWidth="1"/>
    <col min="6151" max="6151" width="11.33203125" style="41" bestFit="1" customWidth="1"/>
    <col min="6152" max="6152" width="18.109375" style="41" bestFit="1" customWidth="1"/>
    <col min="6153" max="6400" width="9.109375" style="41"/>
    <col min="6401" max="6401" width="30.44140625" style="41" customWidth="1"/>
    <col min="6402" max="6402" width="41.5546875" style="41" customWidth="1"/>
    <col min="6403" max="6403" width="20.5546875" style="41" customWidth="1"/>
    <col min="6404" max="6404" width="14.33203125" style="41" customWidth="1"/>
    <col min="6405" max="6405" width="18.5546875" style="41" customWidth="1"/>
    <col min="6406" max="6406" width="19.88671875" style="41" customWidth="1"/>
    <col min="6407" max="6407" width="11.33203125" style="41" bestFit="1" customWidth="1"/>
    <col min="6408" max="6408" width="18.109375" style="41" bestFit="1" customWidth="1"/>
    <col min="6409" max="6656" width="9.109375" style="41"/>
    <col min="6657" max="6657" width="30.44140625" style="41" customWidth="1"/>
    <col min="6658" max="6658" width="41.5546875" style="41" customWidth="1"/>
    <col min="6659" max="6659" width="20.5546875" style="41" customWidth="1"/>
    <col min="6660" max="6660" width="14.33203125" style="41" customWidth="1"/>
    <col min="6661" max="6661" width="18.5546875" style="41" customWidth="1"/>
    <col min="6662" max="6662" width="19.88671875" style="41" customWidth="1"/>
    <col min="6663" max="6663" width="11.33203125" style="41" bestFit="1" customWidth="1"/>
    <col min="6664" max="6664" width="18.109375" style="41" bestFit="1" customWidth="1"/>
    <col min="6665" max="6912" width="9.109375" style="41"/>
    <col min="6913" max="6913" width="30.44140625" style="41" customWidth="1"/>
    <col min="6914" max="6914" width="41.5546875" style="41" customWidth="1"/>
    <col min="6915" max="6915" width="20.5546875" style="41" customWidth="1"/>
    <col min="6916" max="6916" width="14.33203125" style="41" customWidth="1"/>
    <col min="6917" max="6917" width="18.5546875" style="41" customWidth="1"/>
    <col min="6918" max="6918" width="19.88671875" style="41" customWidth="1"/>
    <col min="6919" max="6919" width="11.33203125" style="41" bestFit="1" customWidth="1"/>
    <col min="6920" max="6920" width="18.109375" style="41" bestFit="1" customWidth="1"/>
    <col min="6921" max="7168" width="9.109375" style="41"/>
    <col min="7169" max="7169" width="30.44140625" style="41" customWidth="1"/>
    <col min="7170" max="7170" width="41.5546875" style="41" customWidth="1"/>
    <col min="7171" max="7171" width="20.5546875" style="41" customWidth="1"/>
    <col min="7172" max="7172" width="14.33203125" style="41" customWidth="1"/>
    <col min="7173" max="7173" width="18.5546875" style="41" customWidth="1"/>
    <col min="7174" max="7174" width="19.88671875" style="41" customWidth="1"/>
    <col min="7175" max="7175" width="11.33203125" style="41" bestFit="1" customWidth="1"/>
    <col min="7176" max="7176" width="18.109375" style="41" bestFit="1" customWidth="1"/>
    <col min="7177" max="7424" width="9.109375" style="41"/>
    <col min="7425" max="7425" width="30.44140625" style="41" customWidth="1"/>
    <col min="7426" max="7426" width="41.5546875" style="41" customWidth="1"/>
    <col min="7427" max="7427" width="20.5546875" style="41" customWidth="1"/>
    <col min="7428" max="7428" width="14.33203125" style="41" customWidth="1"/>
    <col min="7429" max="7429" width="18.5546875" style="41" customWidth="1"/>
    <col min="7430" max="7430" width="19.88671875" style="41" customWidth="1"/>
    <col min="7431" max="7431" width="11.33203125" style="41" bestFit="1" customWidth="1"/>
    <col min="7432" max="7432" width="18.109375" style="41" bestFit="1" customWidth="1"/>
    <col min="7433" max="7680" width="9.109375" style="41"/>
    <col min="7681" max="7681" width="30.44140625" style="41" customWidth="1"/>
    <col min="7682" max="7682" width="41.5546875" style="41" customWidth="1"/>
    <col min="7683" max="7683" width="20.5546875" style="41" customWidth="1"/>
    <col min="7684" max="7684" width="14.33203125" style="41" customWidth="1"/>
    <col min="7685" max="7685" width="18.5546875" style="41" customWidth="1"/>
    <col min="7686" max="7686" width="19.88671875" style="41" customWidth="1"/>
    <col min="7687" max="7687" width="11.33203125" style="41" bestFit="1" customWidth="1"/>
    <col min="7688" max="7688" width="18.109375" style="41" bestFit="1" customWidth="1"/>
    <col min="7689" max="7936" width="9.109375" style="41"/>
    <col min="7937" max="7937" width="30.44140625" style="41" customWidth="1"/>
    <col min="7938" max="7938" width="41.5546875" style="41" customWidth="1"/>
    <col min="7939" max="7939" width="20.5546875" style="41" customWidth="1"/>
    <col min="7940" max="7940" width="14.33203125" style="41" customWidth="1"/>
    <col min="7941" max="7941" width="18.5546875" style="41" customWidth="1"/>
    <col min="7942" max="7942" width="19.88671875" style="41" customWidth="1"/>
    <col min="7943" max="7943" width="11.33203125" style="41" bestFit="1" customWidth="1"/>
    <col min="7944" max="7944" width="18.109375" style="41" bestFit="1" customWidth="1"/>
    <col min="7945" max="8192" width="9.109375" style="41"/>
    <col min="8193" max="8193" width="30.44140625" style="41" customWidth="1"/>
    <col min="8194" max="8194" width="41.5546875" style="41" customWidth="1"/>
    <col min="8195" max="8195" width="20.5546875" style="41" customWidth="1"/>
    <col min="8196" max="8196" width="14.33203125" style="41" customWidth="1"/>
    <col min="8197" max="8197" width="18.5546875" style="41" customWidth="1"/>
    <col min="8198" max="8198" width="19.88671875" style="41" customWidth="1"/>
    <col min="8199" max="8199" width="11.33203125" style="41" bestFit="1" customWidth="1"/>
    <col min="8200" max="8200" width="18.109375" style="41" bestFit="1" customWidth="1"/>
    <col min="8201" max="8448" width="9.109375" style="41"/>
    <col min="8449" max="8449" width="30.44140625" style="41" customWidth="1"/>
    <col min="8450" max="8450" width="41.5546875" style="41" customWidth="1"/>
    <col min="8451" max="8451" width="20.5546875" style="41" customWidth="1"/>
    <col min="8452" max="8452" width="14.33203125" style="41" customWidth="1"/>
    <col min="8453" max="8453" width="18.5546875" style="41" customWidth="1"/>
    <col min="8454" max="8454" width="19.88671875" style="41" customWidth="1"/>
    <col min="8455" max="8455" width="11.33203125" style="41" bestFit="1" customWidth="1"/>
    <col min="8456" max="8456" width="18.109375" style="41" bestFit="1" customWidth="1"/>
    <col min="8457" max="8704" width="9.109375" style="41"/>
    <col min="8705" max="8705" width="30.44140625" style="41" customWidth="1"/>
    <col min="8706" max="8706" width="41.5546875" style="41" customWidth="1"/>
    <col min="8707" max="8707" width="20.5546875" style="41" customWidth="1"/>
    <col min="8708" max="8708" width="14.33203125" style="41" customWidth="1"/>
    <col min="8709" max="8709" width="18.5546875" style="41" customWidth="1"/>
    <col min="8710" max="8710" width="19.88671875" style="41" customWidth="1"/>
    <col min="8711" max="8711" width="11.33203125" style="41" bestFit="1" customWidth="1"/>
    <col min="8712" max="8712" width="18.109375" style="41" bestFit="1" customWidth="1"/>
    <col min="8713" max="8960" width="9.109375" style="41"/>
    <col min="8961" max="8961" width="30.44140625" style="41" customWidth="1"/>
    <col min="8962" max="8962" width="41.5546875" style="41" customWidth="1"/>
    <col min="8963" max="8963" width="20.5546875" style="41" customWidth="1"/>
    <col min="8964" max="8964" width="14.33203125" style="41" customWidth="1"/>
    <col min="8965" max="8965" width="18.5546875" style="41" customWidth="1"/>
    <col min="8966" max="8966" width="19.88671875" style="41" customWidth="1"/>
    <col min="8967" max="8967" width="11.33203125" style="41" bestFit="1" customWidth="1"/>
    <col min="8968" max="8968" width="18.109375" style="41" bestFit="1" customWidth="1"/>
    <col min="8969" max="9216" width="9.109375" style="41"/>
    <col min="9217" max="9217" width="30.44140625" style="41" customWidth="1"/>
    <col min="9218" max="9218" width="41.5546875" style="41" customWidth="1"/>
    <col min="9219" max="9219" width="20.5546875" style="41" customWidth="1"/>
    <col min="9220" max="9220" width="14.33203125" style="41" customWidth="1"/>
    <col min="9221" max="9221" width="18.5546875" style="41" customWidth="1"/>
    <col min="9222" max="9222" width="19.88671875" style="41" customWidth="1"/>
    <col min="9223" max="9223" width="11.33203125" style="41" bestFit="1" customWidth="1"/>
    <col min="9224" max="9224" width="18.109375" style="41" bestFit="1" customWidth="1"/>
    <col min="9225" max="9472" width="9.109375" style="41"/>
    <col min="9473" max="9473" width="30.44140625" style="41" customWidth="1"/>
    <col min="9474" max="9474" width="41.5546875" style="41" customWidth="1"/>
    <col min="9475" max="9475" width="20.5546875" style="41" customWidth="1"/>
    <col min="9476" max="9476" width="14.33203125" style="41" customWidth="1"/>
    <col min="9477" max="9477" width="18.5546875" style="41" customWidth="1"/>
    <col min="9478" max="9478" width="19.88671875" style="41" customWidth="1"/>
    <col min="9479" max="9479" width="11.33203125" style="41" bestFit="1" customWidth="1"/>
    <col min="9480" max="9480" width="18.109375" style="41" bestFit="1" customWidth="1"/>
    <col min="9481" max="9728" width="9.109375" style="41"/>
    <col min="9729" max="9729" width="30.44140625" style="41" customWidth="1"/>
    <col min="9730" max="9730" width="41.5546875" style="41" customWidth="1"/>
    <col min="9731" max="9731" width="20.5546875" style="41" customWidth="1"/>
    <col min="9732" max="9732" width="14.33203125" style="41" customWidth="1"/>
    <col min="9733" max="9733" width="18.5546875" style="41" customWidth="1"/>
    <col min="9734" max="9734" width="19.88671875" style="41" customWidth="1"/>
    <col min="9735" max="9735" width="11.33203125" style="41" bestFit="1" customWidth="1"/>
    <col min="9736" max="9736" width="18.109375" style="41" bestFit="1" customWidth="1"/>
    <col min="9737" max="9984" width="9.109375" style="41"/>
    <col min="9985" max="9985" width="30.44140625" style="41" customWidth="1"/>
    <col min="9986" max="9986" width="41.5546875" style="41" customWidth="1"/>
    <col min="9987" max="9987" width="20.5546875" style="41" customWidth="1"/>
    <col min="9988" max="9988" width="14.33203125" style="41" customWidth="1"/>
    <col min="9989" max="9989" width="18.5546875" style="41" customWidth="1"/>
    <col min="9990" max="9990" width="19.88671875" style="41" customWidth="1"/>
    <col min="9991" max="9991" width="11.33203125" style="41" bestFit="1" customWidth="1"/>
    <col min="9992" max="9992" width="18.109375" style="41" bestFit="1" customWidth="1"/>
    <col min="9993" max="10240" width="9.109375" style="41"/>
    <col min="10241" max="10241" width="30.44140625" style="41" customWidth="1"/>
    <col min="10242" max="10242" width="41.5546875" style="41" customWidth="1"/>
    <col min="10243" max="10243" width="20.5546875" style="41" customWidth="1"/>
    <col min="10244" max="10244" width="14.33203125" style="41" customWidth="1"/>
    <col min="10245" max="10245" width="18.5546875" style="41" customWidth="1"/>
    <col min="10246" max="10246" width="19.88671875" style="41" customWidth="1"/>
    <col min="10247" max="10247" width="11.33203125" style="41" bestFit="1" customWidth="1"/>
    <col min="10248" max="10248" width="18.109375" style="41" bestFit="1" customWidth="1"/>
    <col min="10249" max="10496" width="9.109375" style="41"/>
    <col min="10497" max="10497" width="30.44140625" style="41" customWidth="1"/>
    <col min="10498" max="10498" width="41.5546875" style="41" customWidth="1"/>
    <col min="10499" max="10499" width="20.5546875" style="41" customWidth="1"/>
    <col min="10500" max="10500" width="14.33203125" style="41" customWidth="1"/>
    <col min="10501" max="10501" width="18.5546875" style="41" customWidth="1"/>
    <col min="10502" max="10502" width="19.88671875" style="41" customWidth="1"/>
    <col min="10503" max="10503" width="11.33203125" style="41" bestFit="1" customWidth="1"/>
    <col min="10504" max="10504" width="18.109375" style="41" bestFit="1" customWidth="1"/>
    <col min="10505" max="10752" width="9.109375" style="41"/>
    <col min="10753" max="10753" width="30.44140625" style="41" customWidth="1"/>
    <col min="10754" max="10754" width="41.5546875" style="41" customWidth="1"/>
    <col min="10755" max="10755" width="20.5546875" style="41" customWidth="1"/>
    <col min="10756" max="10756" width="14.33203125" style="41" customWidth="1"/>
    <col min="10757" max="10757" width="18.5546875" style="41" customWidth="1"/>
    <col min="10758" max="10758" width="19.88671875" style="41" customWidth="1"/>
    <col min="10759" max="10759" width="11.33203125" style="41" bestFit="1" customWidth="1"/>
    <col min="10760" max="10760" width="18.109375" style="41" bestFit="1" customWidth="1"/>
    <col min="10761" max="11008" width="9.109375" style="41"/>
    <col min="11009" max="11009" width="30.44140625" style="41" customWidth="1"/>
    <col min="11010" max="11010" width="41.5546875" style="41" customWidth="1"/>
    <col min="11011" max="11011" width="20.5546875" style="41" customWidth="1"/>
    <col min="11012" max="11012" width="14.33203125" style="41" customWidth="1"/>
    <col min="11013" max="11013" width="18.5546875" style="41" customWidth="1"/>
    <col min="11014" max="11014" width="19.88671875" style="41" customWidth="1"/>
    <col min="11015" max="11015" width="11.33203125" style="41" bestFit="1" customWidth="1"/>
    <col min="11016" max="11016" width="18.109375" style="41" bestFit="1" customWidth="1"/>
    <col min="11017" max="11264" width="9.109375" style="41"/>
    <col min="11265" max="11265" width="30.44140625" style="41" customWidth="1"/>
    <col min="11266" max="11266" width="41.5546875" style="41" customWidth="1"/>
    <col min="11267" max="11267" width="20.5546875" style="41" customWidth="1"/>
    <col min="11268" max="11268" width="14.33203125" style="41" customWidth="1"/>
    <col min="11269" max="11269" width="18.5546875" style="41" customWidth="1"/>
    <col min="11270" max="11270" width="19.88671875" style="41" customWidth="1"/>
    <col min="11271" max="11271" width="11.33203125" style="41" bestFit="1" customWidth="1"/>
    <col min="11272" max="11272" width="18.109375" style="41" bestFit="1" customWidth="1"/>
    <col min="11273" max="11520" width="9.109375" style="41"/>
    <col min="11521" max="11521" width="30.44140625" style="41" customWidth="1"/>
    <col min="11522" max="11522" width="41.5546875" style="41" customWidth="1"/>
    <col min="11523" max="11523" width="20.5546875" style="41" customWidth="1"/>
    <col min="11524" max="11524" width="14.33203125" style="41" customWidth="1"/>
    <col min="11525" max="11525" width="18.5546875" style="41" customWidth="1"/>
    <col min="11526" max="11526" width="19.88671875" style="41" customWidth="1"/>
    <col min="11527" max="11527" width="11.33203125" style="41" bestFit="1" customWidth="1"/>
    <col min="11528" max="11528" width="18.109375" style="41" bestFit="1" customWidth="1"/>
    <col min="11529" max="11776" width="9.109375" style="41"/>
    <col min="11777" max="11777" width="30.44140625" style="41" customWidth="1"/>
    <col min="11778" max="11778" width="41.5546875" style="41" customWidth="1"/>
    <col min="11779" max="11779" width="20.5546875" style="41" customWidth="1"/>
    <col min="11780" max="11780" width="14.33203125" style="41" customWidth="1"/>
    <col min="11781" max="11781" width="18.5546875" style="41" customWidth="1"/>
    <col min="11782" max="11782" width="19.88671875" style="41" customWidth="1"/>
    <col min="11783" max="11783" width="11.33203125" style="41" bestFit="1" customWidth="1"/>
    <col min="11784" max="11784" width="18.109375" style="41" bestFit="1" customWidth="1"/>
    <col min="11785" max="12032" width="9.109375" style="41"/>
    <col min="12033" max="12033" width="30.44140625" style="41" customWidth="1"/>
    <col min="12034" max="12034" width="41.5546875" style="41" customWidth="1"/>
    <col min="12035" max="12035" width="20.5546875" style="41" customWidth="1"/>
    <col min="12036" max="12036" width="14.33203125" style="41" customWidth="1"/>
    <col min="12037" max="12037" width="18.5546875" style="41" customWidth="1"/>
    <col min="12038" max="12038" width="19.88671875" style="41" customWidth="1"/>
    <col min="12039" max="12039" width="11.33203125" style="41" bestFit="1" customWidth="1"/>
    <col min="12040" max="12040" width="18.109375" style="41" bestFit="1" customWidth="1"/>
    <col min="12041" max="12288" width="9.109375" style="41"/>
    <col min="12289" max="12289" width="30.44140625" style="41" customWidth="1"/>
    <col min="12290" max="12290" width="41.5546875" style="41" customWidth="1"/>
    <col min="12291" max="12291" width="20.5546875" style="41" customWidth="1"/>
    <col min="12292" max="12292" width="14.33203125" style="41" customWidth="1"/>
    <col min="12293" max="12293" width="18.5546875" style="41" customWidth="1"/>
    <col min="12294" max="12294" width="19.88671875" style="41" customWidth="1"/>
    <col min="12295" max="12295" width="11.33203125" style="41" bestFit="1" customWidth="1"/>
    <col min="12296" max="12296" width="18.109375" style="41" bestFit="1" customWidth="1"/>
    <col min="12297" max="12544" width="9.109375" style="41"/>
    <col min="12545" max="12545" width="30.44140625" style="41" customWidth="1"/>
    <col min="12546" max="12546" width="41.5546875" style="41" customWidth="1"/>
    <col min="12547" max="12547" width="20.5546875" style="41" customWidth="1"/>
    <col min="12548" max="12548" width="14.33203125" style="41" customWidth="1"/>
    <col min="12549" max="12549" width="18.5546875" style="41" customWidth="1"/>
    <col min="12550" max="12550" width="19.88671875" style="41" customWidth="1"/>
    <col min="12551" max="12551" width="11.33203125" style="41" bestFit="1" customWidth="1"/>
    <col min="12552" max="12552" width="18.109375" style="41" bestFit="1" customWidth="1"/>
    <col min="12553" max="12800" width="9.109375" style="41"/>
    <col min="12801" max="12801" width="30.44140625" style="41" customWidth="1"/>
    <col min="12802" max="12802" width="41.5546875" style="41" customWidth="1"/>
    <col min="12803" max="12803" width="20.5546875" style="41" customWidth="1"/>
    <col min="12804" max="12804" width="14.33203125" style="41" customWidth="1"/>
    <col min="12805" max="12805" width="18.5546875" style="41" customWidth="1"/>
    <col min="12806" max="12806" width="19.88671875" style="41" customWidth="1"/>
    <col min="12807" max="12807" width="11.33203125" style="41" bestFit="1" customWidth="1"/>
    <col min="12808" max="12808" width="18.109375" style="41" bestFit="1" customWidth="1"/>
    <col min="12809" max="13056" width="9.109375" style="41"/>
    <col min="13057" max="13057" width="30.44140625" style="41" customWidth="1"/>
    <col min="13058" max="13058" width="41.5546875" style="41" customWidth="1"/>
    <col min="13059" max="13059" width="20.5546875" style="41" customWidth="1"/>
    <col min="13060" max="13060" width="14.33203125" style="41" customWidth="1"/>
    <col min="13061" max="13061" width="18.5546875" style="41" customWidth="1"/>
    <col min="13062" max="13062" width="19.88671875" style="41" customWidth="1"/>
    <col min="13063" max="13063" width="11.33203125" style="41" bestFit="1" customWidth="1"/>
    <col min="13064" max="13064" width="18.109375" style="41" bestFit="1" customWidth="1"/>
    <col min="13065" max="13312" width="9.109375" style="41"/>
    <col min="13313" max="13313" width="30.44140625" style="41" customWidth="1"/>
    <col min="13314" max="13314" width="41.5546875" style="41" customWidth="1"/>
    <col min="13315" max="13315" width="20.5546875" style="41" customWidth="1"/>
    <col min="13316" max="13316" width="14.33203125" style="41" customWidth="1"/>
    <col min="13317" max="13317" width="18.5546875" style="41" customWidth="1"/>
    <col min="13318" max="13318" width="19.88671875" style="41" customWidth="1"/>
    <col min="13319" max="13319" width="11.33203125" style="41" bestFit="1" customWidth="1"/>
    <col min="13320" max="13320" width="18.109375" style="41" bestFit="1" customWidth="1"/>
    <col min="13321" max="13568" width="9.109375" style="41"/>
    <col min="13569" max="13569" width="30.44140625" style="41" customWidth="1"/>
    <col min="13570" max="13570" width="41.5546875" style="41" customWidth="1"/>
    <col min="13571" max="13571" width="20.5546875" style="41" customWidth="1"/>
    <col min="13572" max="13572" width="14.33203125" style="41" customWidth="1"/>
    <col min="13573" max="13573" width="18.5546875" style="41" customWidth="1"/>
    <col min="13574" max="13574" width="19.88671875" style="41" customWidth="1"/>
    <col min="13575" max="13575" width="11.33203125" style="41" bestFit="1" customWidth="1"/>
    <col min="13576" max="13576" width="18.109375" style="41" bestFit="1" customWidth="1"/>
    <col min="13577" max="13824" width="9.109375" style="41"/>
    <col min="13825" max="13825" width="30.44140625" style="41" customWidth="1"/>
    <col min="13826" max="13826" width="41.5546875" style="41" customWidth="1"/>
    <col min="13827" max="13827" width="20.5546875" style="41" customWidth="1"/>
    <col min="13828" max="13828" width="14.33203125" style="41" customWidth="1"/>
    <col min="13829" max="13829" width="18.5546875" style="41" customWidth="1"/>
    <col min="13830" max="13830" width="19.88671875" style="41" customWidth="1"/>
    <col min="13831" max="13831" width="11.33203125" style="41" bestFit="1" customWidth="1"/>
    <col min="13832" max="13832" width="18.109375" style="41" bestFit="1" customWidth="1"/>
    <col min="13833" max="14080" width="9.109375" style="41"/>
    <col min="14081" max="14081" width="30.44140625" style="41" customWidth="1"/>
    <col min="14082" max="14082" width="41.5546875" style="41" customWidth="1"/>
    <col min="14083" max="14083" width="20.5546875" style="41" customWidth="1"/>
    <col min="14084" max="14084" width="14.33203125" style="41" customWidth="1"/>
    <col min="14085" max="14085" width="18.5546875" style="41" customWidth="1"/>
    <col min="14086" max="14086" width="19.88671875" style="41" customWidth="1"/>
    <col min="14087" max="14087" width="11.33203125" style="41" bestFit="1" customWidth="1"/>
    <col min="14088" max="14088" width="18.109375" style="41" bestFit="1" customWidth="1"/>
    <col min="14089" max="14336" width="9.109375" style="41"/>
    <col min="14337" max="14337" width="30.44140625" style="41" customWidth="1"/>
    <col min="14338" max="14338" width="41.5546875" style="41" customWidth="1"/>
    <col min="14339" max="14339" width="20.5546875" style="41" customWidth="1"/>
    <col min="14340" max="14340" width="14.33203125" style="41" customWidth="1"/>
    <col min="14341" max="14341" width="18.5546875" style="41" customWidth="1"/>
    <col min="14342" max="14342" width="19.88671875" style="41" customWidth="1"/>
    <col min="14343" max="14343" width="11.33203125" style="41" bestFit="1" customWidth="1"/>
    <col min="14344" max="14344" width="18.109375" style="41" bestFit="1" customWidth="1"/>
    <col min="14345" max="14592" width="9.109375" style="41"/>
    <col min="14593" max="14593" width="30.44140625" style="41" customWidth="1"/>
    <col min="14594" max="14594" width="41.5546875" style="41" customWidth="1"/>
    <col min="14595" max="14595" width="20.5546875" style="41" customWidth="1"/>
    <col min="14596" max="14596" width="14.33203125" style="41" customWidth="1"/>
    <col min="14597" max="14597" width="18.5546875" style="41" customWidth="1"/>
    <col min="14598" max="14598" width="19.88671875" style="41" customWidth="1"/>
    <col min="14599" max="14599" width="11.33203125" style="41" bestFit="1" customWidth="1"/>
    <col min="14600" max="14600" width="18.109375" style="41" bestFit="1" customWidth="1"/>
    <col min="14601" max="14848" width="9.109375" style="41"/>
    <col min="14849" max="14849" width="30.44140625" style="41" customWidth="1"/>
    <col min="14850" max="14850" width="41.5546875" style="41" customWidth="1"/>
    <col min="14851" max="14851" width="20.5546875" style="41" customWidth="1"/>
    <col min="14852" max="14852" width="14.33203125" style="41" customWidth="1"/>
    <col min="14853" max="14853" width="18.5546875" style="41" customWidth="1"/>
    <col min="14854" max="14854" width="19.88671875" style="41" customWidth="1"/>
    <col min="14855" max="14855" width="11.33203125" style="41" bestFit="1" customWidth="1"/>
    <col min="14856" max="14856" width="18.109375" style="41" bestFit="1" customWidth="1"/>
    <col min="14857" max="15104" width="9.109375" style="41"/>
    <col min="15105" max="15105" width="30.44140625" style="41" customWidth="1"/>
    <col min="15106" max="15106" width="41.5546875" style="41" customWidth="1"/>
    <col min="15107" max="15107" width="20.5546875" style="41" customWidth="1"/>
    <col min="15108" max="15108" width="14.33203125" style="41" customWidth="1"/>
    <col min="15109" max="15109" width="18.5546875" style="41" customWidth="1"/>
    <col min="15110" max="15110" width="19.88671875" style="41" customWidth="1"/>
    <col min="15111" max="15111" width="11.33203125" style="41" bestFit="1" customWidth="1"/>
    <col min="15112" max="15112" width="18.109375" style="41" bestFit="1" customWidth="1"/>
    <col min="15113" max="15360" width="9.109375" style="41"/>
    <col min="15361" max="15361" width="30.44140625" style="41" customWidth="1"/>
    <col min="15362" max="15362" width="41.5546875" style="41" customWidth="1"/>
    <col min="15363" max="15363" width="20.5546875" style="41" customWidth="1"/>
    <col min="15364" max="15364" width="14.33203125" style="41" customWidth="1"/>
    <col min="15365" max="15365" width="18.5546875" style="41" customWidth="1"/>
    <col min="15366" max="15366" width="19.88671875" style="41" customWidth="1"/>
    <col min="15367" max="15367" width="11.33203125" style="41" bestFit="1" customWidth="1"/>
    <col min="15368" max="15368" width="18.109375" style="41" bestFit="1" customWidth="1"/>
    <col min="15369" max="15616" width="9.109375" style="41"/>
    <col min="15617" max="15617" width="30.44140625" style="41" customWidth="1"/>
    <col min="15618" max="15618" width="41.5546875" style="41" customWidth="1"/>
    <col min="15619" max="15619" width="20.5546875" style="41" customWidth="1"/>
    <col min="15620" max="15620" width="14.33203125" style="41" customWidth="1"/>
    <col min="15621" max="15621" width="18.5546875" style="41" customWidth="1"/>
    <col min="15622" max="15622" width="19.88671875" style="41" customWidth="1"/>
    <col min="15623" max="15623" width="11.33203125" style="41" bestFit="1" customWidth="1"/>
    <col min="15624" max="15624" width="18.109375" style="41" bestFit="1" customWidth="1"/>
    <col min="15625" max="15872" width="9.109375" style="41"/>
    <col min="15873" max="15873" width="30.44140625" style="41" customWidth="1"/>
    <col min="15874" max="15874" width="41.5546875" style="41" customWidth="1"/>
    <col min="15875" max="15875" width="20.5546875" style="41" customWidth="1"/>
    <col min="15876" max="15876" width="14.33203125" style="41" customWidth="1"/>
    <col min="15877" max="15877" width="18.5546875" style="41" customWidth="1"/>
    <col min="15878" max="15878" width="19.88671875" style="41" customWidth="1"/>
    <col min="15879" max="15879" width="11.33203125" style="41" bestFit="1" customWidth="1"/>
    <col min="15880" max="15880" width="18.109375" style="41" bestFit="1" customWidth="1"/>
    <col min="15881" max="16128" width="9.109375" style="41"/>
    <col min="16129" max="16129" width="30.44140625" style="41" customWidth="1"/>
    <col min="16130" max="16130" width="41.5546875" style="41" customWidth="1"/>
    <col min="16131" max="16131" width="20.5546875" style="41" customWidth="1"/>
    <col min="16132" max="16132" width="14.33203125" style="41" customWidth="1"/>
    <col min="16133" max="16133" width="18.5546875" style="41" customWidth="1"/>
    <col min="16134" max="16134" width="19.88671875" style="41" customWidth="1"/>
    <col min="16135" max="16135" width="11.33203125" style="41" bestFit="1" customWidth="1"/>
    <col min="16136" max="16136" width="18.109375" style="41" bestFit="1" customWidth="1"/>
    <col min="16137" max="16384" width="9.109375" style="41"/>
  </cols>
  <sheetData>
    <row r="2" spans="1:8" x14ac:dyDescent="0.25">
      <c r="A2" s="3" t="s">
        <v>0</v>
      </c>
      <c r="B2" s="203" t="str">
        <f>IF('Fin Exp Rpt - Part 3'!B3:E3="","",'Fin Exp Rpt - Part 3'!B3:E3)</f>
        <v/>
      </c>
      <c r="C2" s="203"/>
      <c r="D2" s="203"/>
      <c r="E2" s="203"/>
    </row>
    <row r="3" spans="1:8" x14ac:dyDescent="0.25">
      <c r="A3" s="3" t="s">
        <v>1</v>
      </c>
      <c r="B3" s="203" t="str">
        <f>IF('Fin Exp Rpt - Part 1'!B4:E4="","",'Fin Exp Rpt - Part 1'!B4:E4)</f>
        <v/>
      </c>
      <c r="C3" s="203"/>
      <c r="D3" s="203"/>
      <c r="E3" s="203"/>
    </row>
    <row r="4" spans="1:8" x14ac:dyDescent="0.25">
      <c r="A4" s="42"/>
      <c r="B4" s="42"/>
      <c r="C4" s="42"/>
      <c r="D4" s="42"/>
      <c r="E4" s="42"/>
      <c r="F4" s="42"/>
      <c r="G4" s="43"/>
    </row>
    <row r="5" spans="1:8" ht="34.200000000000003" customHeight="1" x14ac:dyDescent="0.3">
      <c r="A5" s="177" t="s">
        <v>135</v>
      </c>
      <c r="B5" s="177"/>
      <c r="C5" s="177"/>
      <c r="D5" s="177"/>
      <c r="E5" s="177"/>
      <c r="F5" s="44"/>
      <c r="G5" s="43"/>
    </row>
    <row r="6" spans="1:8" ht="85.8" customHeight="1" x14ac:dyDescent="0.25">
      <c r="A6" s="178" t="s">
        <v>164</v>
      </c>
      <c r="B6" s="204"/>
      <c r="C6" s="204"/>
      <c r="D6" s="204"/>
      <c r="E6" s="204"/>
      <c r="F6" s="76"/>
      <c r="G6" s="43"/>
    </row>
    <row r="7" spans="1:8" x14ac:dyDescent="0.25">
      <c r="B7" s="46" t="s">
        <v>101</v>
      </c>
      <c r="C7" s="82" t="s">
        <v>17</v>
      </c>
      <c r="D7" s="48"/>
      <c r="E7" s="48"/>
      <c r="F7" s="49"/>
      <c r="G7" s="43"/>
    </row>
    <row r="8" spans="1:8" x14ac:dyDescent="0.25">
      <c r="A8" s="41" t="s">
        <v>102</v>
      </c>
      <c r="B8" s="37"/>
      <c r="C8" s="147">
        <v>0</v>
      </c>
      <c r="D8" s="50"/>
      <c r="E8" s="50"/>
      <c r="F8" s="15"/>
      <c r="G8" s="51"/>
      <c r="H8" s="52"/>
    </row>
    <row r="9" spans="1:8" x14ac:dyDescent="0.25">
      <c r="A9" s="41" t="s">
        <v>103</v>
      </c>
      <c r="B9" s="37"/>
      <c r="C9" s="147">
        <v>0</v>
      </c>
      <c r="D9" s="50"/>
      <c r="E9" s="50"/>
      <c r="F9" s="15"/>
      <c r="G9" s="51"/>
      <c r="H9" s="52"/>
    </row>
    <row r="10" spans="1:8" x14ac:dyDescent="0.25">
      <c r="A10" s="41" t="s">
        <v>104</v>
      </c>
      <c r="B10" s="37"/>
      <c r="C10" s="147">
        <v>0</v>
      </c>
      <c r="D10" s="50"/>
      <c r="E10" s="50"/>
      <c r="F10" s="15"/>
      <c r="G10" s="51"/>
      <c r="H10" s="52"/>
    </row>
    <row r="11" spans="1:8" x14ac:dyDescent="0.25">
      <c r="A11" s="41" t="s">
        <v>105</v>
      </c>
      <c r="B11" s="37"/>
      <c r="C11" s="147">
        <v>0</v>
      </c>
      <c r="D11" s="50"/>
      <c r="E11" s="50"/>
      <c r="F11" s="15"/>
      <c r="G11" s="51"/>
      <c r="H11" s="52"/>
    </row>
    <row r="12" spans="1:8" x14ac:dyDescent="0.25">
      <c r="A12" s="41" t="s">
        <v>106</v>
      </c>
      <c r="B12" s="37"/>
      <c r="C12" s="147">
        <v>0</v>
      </c>
      <c r="D12" s="50"/>
      <c r="E12" s="50"/>
      <c r="F12" s="15"/>
      <c r="G12" s="51"/>
      <c r="H12" s="52"/>
    </row>
    <row r="13" spans="1:8" x14ac:dyDescent="0.25">
      <c r="A13" s="41" t="s">
        <v>107</v>
      </c>
      <c r="B13" s="37"/>
      <c r="C13" s="147">
        <v>0</v>
      </c>
      <c r="D13" s="50"/>
      <c r="E13" s="50"/>
      <c r="F13" s="15"/>
      <c r="G13" s="51"/>
      <c r="H13" s="52"/>
    </row>
    <row r="14" spans="1:8" x14ac:dyDescent="0.25">
      <c r="A14" s="41" t="s">
        <v>108</v>
      </c>
      <c r="B14" s="37"/>
      <c r="C14" s="147">
        <v>0</v>
      </c>
      <c r="D14" s="50"/>
      <c r="E14" s="50"/>
      <c r="F14" s="15"/>
      <c r="G14" s="51"/>
      <c r="H14" s="52"/>
    </row>
    <row r="15" spans="1:8" x14ac:dyDescent="0.25">
      <c r="A15" s="41" t="s">
        <v>109</v>
      </c>
      <c r="B15" s="37"/>
      <c r="C15" s="147">
        <v>0</v>
      </c>
      <c r="D15" s="50"/>
      <c r="E15" s="50"/>
      <c r="F15" s="15"/>
      <c r="G15" s="51"/>
      <c r="H15" s="52"/>
    </row>
    <row r="16" spans="1:8" x14ac:dyDescent="0.25">
      <c r="A16" s="41" t="s">
        <v>110</v>
      </c>
      <c r="B16" s="37"/>
      <c r="C16" s="147">
        <v>0</v>
      </c>
      <c r="D16" s="53"/>
      <c r="E16" s="54"/>
      <c r="F16" s="15"/>
      <c r="G16" s="51"/>
      <c r="H16" s="52"/>
    </row>
    <row r="17" spans="1:8" x14ac:dyDescent="0.25">
      <c r="A17" s="41" t="s">
        <v>111</v>
      </c>
      <c r="B17" s="37"/>
      <c r="C17" s="147">
        <v>0</v>
      </c>
      <c r="D17" s="53"/>
      <c r="E17" s="50"/>
      <c r="F17" s="15"/>
      <c r="G17" s="51"/>
      <c r="H17" s="52"/>
    </row>
    <row r="18" spans="1:8" x14ac:dyDescent="0.25">
      <c r="A18" s="41" t="s">
        <v>112</v>
      </c>
      <c r="B18" s="37"/>
      <c r="C18" s="147">
        <v>0</v>
      </c>
      <c r="D18" s="53"/>
      <c r="E18" s="50"/>
      <c r="F18" s="15"/>
      <c r="G18" s="51"/>
      <c r="H18" s="52"/>
    </row>
    <row r="19" spans="1:8" x14ac:dyDescent="0.25">
      <c r="A19" s="41" t="s">
        <v>113</v>
      </c>
      <c r="B19" s="37"/>
      <c r="C19" s="147">
        <v>0</v>
      </c>
      <c r="D19" s="53"/>
      <c r="E19" s="50"/>
      <c r="F19" s="31"/>
      <c r="G19" s="51"/>
      <c r="H19" s="52"/>
    </row>
    <row r="20" spans="1:8" x14ac:dyDescent="0.25">
      <c r="A20" s="41" t="s">
        <v>114</v>
      </c>
      <c r="B20" s="37"/>
      <c r="C20" s="147">
        <v>0</v>
      </c>
      <c r="D20" s="53"/>
      <c r="E20" s="50"/>
      <c r="F20" s="15"/>
      <c r="G20" s="51"/>
      <c r="H20" s="52"/>
    </row>
    <row r="21" spans="1:8" x14ac:dyDescent="0.25">
      <c r="A21" s="41" t="s">
        <v>115</v>
      </c>
      <c r="B21" s="37"/>
      <c r="C21" s="147">
        <v>0</v>
      </c>
      <c r="D21" s="53"/>
      <c r="E21" s="50"/>
      <c r="F21" s="15"/>
      <c r="G21" s="51"/>
      <c r="H21" s="52"/>
    </row>
    <row r="22" spans="1:8" x14ac:dyDescent="0.25">
      <c r="A22" s="41" t="s">
        <v>116</v>
      </c>
      <c r="B22" s="37"/>
      <c r="C22" s="147">
        <v>0</v>
      </c>
      <c r="D22" s="53"/>
      <c r="E22" s="50"/>
      <c r="F22" s="15"/>
      <c r="G22" s="51"/>
      <c r="H22" s="52"/>
    </row>
    <row r="23" spans="1:8" x14ac:dyDescent="0.25">
      <c r="A23" s="55" t="s">
        <v>18</v>
      </c>
      <c r="B23" s="43"/>
      <c r="C23" s="148">
        <f>SUM(C8:C22)</f>
        <v>0</v>
      </c>
      <c r="D23" s="56"/>
      <c r="E23" s="56"/>
      <c r="F23" s="15"/>
      <c r="G23" s="51"/>
      <c r="H23" s="52"/>
    </row>
    <row r="24" spans="1:8" x14ac:dyDescent="0.25">
      <c r="A24" s="57"/>
      <c r="B24" s="43"/>
      <c r="C24" s="43"/>
      <c r="D24" s="56"/>
      <c r="E24" s="56"/>
      <c r="F24" s="11"/>
      <c r="G24" s="51"/>
      <c r="H24" s="52"/>
    </row>
    <row r="25" spans="1:8" ht="30" customHeight="1" x14ac:dyDescent="0.3">
      <c r="A25" s="177" t="s">
        <v>134</v>
      </c>
      <c r="B25" s="177"/>
      <c r="C25" s="177"/>
      <c r="D25" s="177"/>
      <c r="E25" s="177"/>
      <c r="F25" s="44"/>
      <c r="G25" s="51"/>
      <c r="H25" s="52"/>
    </row>
    <row r="26" spans="1:8" ht="49.8" customHeight="1" x14ac:dyDescent="0.25">
      <c r="A26" s="178" t="s">
        <v>153</v>
      </c>
      <c r="B26" s="178"/>
      <c r="C26" s="178"/>
      <c r="D26" s="178"/>
      <c r="E26" s="178"/>
      <c r="F26" s="44"/>
      <c r="G26" s="51"/>
      <c r="H26" s="52"/>
    </row>
    <row r="27" spans="1:8" ht="27" customHeight="1" x14ac:dyDescent="0.25">
      <c r="A27" s="58"/>
      <c r="B27" s="73" t="s">
        <v>117</v>
      </c>
      <c r="C27" s="73" t="s">
        <v>17</v>
      </c>
      <c r="D27" s="60"/>
      <c r="E27" s="60"/>
      <c r="G27" s="51"/>
      <c r="H27" s="52"/>
    </row>
    <row r="28" spans="1:8" x14ac:dyDescent="0.25">
      <c r="A28" s="61" t="s">
        <v>102</v>
      </c>
      <c r="B28" s="16" t="str">
        <f>IF(B8="", "", B8)</f>
        <v/>
      </c>
      <c r="C28" s="147">
        <v>0</v>
      </c>
      <c r="D28" s="26"/>
      <c r="E28" s="26"/>
      <c r="F28" s="51"/>
      <c r="G28" s="51"/>
      <c r="H28" s="52"/>
    </row>
    <row r="29" spans="1:8" x14ac:dyDescent="0.25">
      <c r="A29" s="62" t="s">
        <v>103</v>
      </c>
      <c r="B29" s="16" t="str">
        <f t="shared" ref="B29:B42" si="0">IF(B9="", "", B9)</f>
        <v/>
      </c>
      <c r="C29" s="147">
        <v>0</v>
      </c>
      <c r="D29" s="26"/>
      <c r="E29" s="26"/>
      <c r="F29" s="51"/>
      <c r="G29" s="51"/>
      <c r="H29" s="52"/>
    </row>
    <row r="30" spans="1:8" x14ac:dyDescent="0.25">
      <c r="A30" s="62" t="s">
        <v>104</v>
      </c>
      <c r="B30" s="16" t="str">
        <f t="shared" si="0"/>
        <v/>
      </c>
      <c r="C30" s="147">
        <v>0</v>
      </c>
      <c r="D30" s="26"/>
      <c r="E30" s="26"/>
      <c r="F30" s="51"/>
      <c r="G30" s="51"/>
      <c r="H30" s="52"/>
    </row>
    <row r="31" spans="1:8" x14ac:dyDescent="0.25">
      <c r="A31" s="62" t="s">
        <v>105</v>
      </c>
      <c r="B31" s="16" t="str">
        <f t="shared" si="0"/>
        <v/>
      </c>
      <c r="C31" s="147">
        <v>0</v>
      </c>
      <c r="D31" s="26"/>
      <c r="E31" s="26"/>
      <c r="F31" s="51"/>
      <c r="G31" s="51"/>
      <c r="H31" s="52"/>
    </row>
    <row r="32" spans="1:8" x14ac:dyDescent="0.25">
      <c r="A32" s="62" t="s">
        <v>106</v>
      </c>
      <c r="B32" s="16" t="str">
        <f t="shared" si="0"/>
        <v/>
      </c>
      <c r="C32" s="147">
        <v>0</v>
      </c>
      <c r="D32" s="26"/>
      <c r="E32" s="26"/>
      <c r="F32" s="51"/>
      <c r="G32" s="51"/>
      <c r="H32" s="52"/>
    </row>
    <row r="33" spans="1:8" x14ac:dyDescent="0.25">
      <c r="A33" s="62" t="s">
        <v>107</v>
      </c>
      <c r="B33" s="16" t="str">
        <f t="shared" si="0"/>
        <v/>
      </c>
      <c r="C33" s="147">
        <v>0</v>
      </c>
      <c r="D33" s="26"/>
      <c r="E33" s="26"/>
      <c r="F33" s="51"/>
      <c r="G33" s="51"/>
      <c r="H33" s="52"/>
    </row>
    <row r="34" spans="1:8" x14ac:dyDescent="0.25">
      <c r="A34" s="62" t="s">
        <v>108</v>
      </c>
      <c r="B34" s="16" t="str">
        <f t="shared" si="0"/>
        <v/>
      </c>
      <c r="C34" s="147">
        <v>0</v>
      </c>
      <c r="D34" s="26"/>
      <c r="E34" s="26"/>
      <c r="F34" s="51"/>
      <c r="G34" s="51"/>
      <c r="H34" s="52"/>
    </row>
    <row r="35" spans="1:8" x14ac:dyDescent="0.25">
      <c r="A35" s="62" t="s">
        <v>109</v>
      </c>
      <c r="B35" s="16" t="str">
        <f t="shared" si="0"/>
        <v/>
      </c>
      <c r="C35" s="147">
        <v>0</v>
      </c>
      <c r="D35" s="26"/>
      <c r="E35" s="26"/>
      <c r="F35" s="51"/>
      <c r="G35" s="51"/>
      <c r="H35" s="52"/>
    </row>
    <row r="36" spans="1:8" x14ac:dyDescent="0.25">
      <c r="A36" s="62" t="s">
        <v>110</v>
      </c>
      <c r="B36" s="16" t="str">
        <f t="shared" si="0"/>
        <v/>
      </c>
      <c r="C36" s="147">
        <v>0</v>
      </c>
      <c r="D36" s="26"/>
      <c r="E36" s="26"/>
      <c r="F36" s="51"/>
      <c r="G36" s="51"/>
      <c r="H36" s="52"/>
    </row>
    <row r="37" spans="1:8" x14ac:dyDescent="0.25">
      <c r="A37" s="62" t="s">
        <v>111</v>
      </c>
      <c r="B37" s="16" t="str">
        <f t="shared" si="0"/>
        <v/>
      </c>
      <c r="C37" s="147">
        <v>0</v>
      </c>
      <c r="D37" s="26"/>
      <c r="E37" s="26"/>
      <c r="F37" s="51"/>
      <c r="G37" s="51"/>
      <c r="H37" s="52"/>
    </row>
    <row r="38" spans="1:8" x14ac:dyDescent="0.25">
      <c r="A38" s="62" t="s">
        <v>112</v>
      </c>
      <c r="B38" s="16" t="str">
        <f t="shared" si="0"/>
        <v/>
      </c>
      <c r="C38" s="147">
        <v>0</v>
      </c>
      <c r="D38" s="26"/>
      <c r="E38" s="26"/>
      <c r="F38" s="51"/>
      <c r="G38" s="51"/>
      <c r="H38" s="52"/>
    </row>
    <row r="39" spans="1:8" x14ac:dyDescent="0.25">
      <c r="A39" s="62" t="s">
        <v>113</v>
      </c>
      <c r="B39" s="16" t="str">
        <f t="shared" si="0"/>
        <v/>
      </c>
      <c r="C39" s="147">
        <v>0</v>
      </c>
      <c r="D39" s="26"/>
      <c r="E39" s="26"/>
      <c r="F39" s="51"/>
      <c r="G39" s="51"/>
      <c r="H39" s="52"/>
    </row>
    <row r="40" spans="1:8" x14ac:dyDescent="0.25">
      <c r="A40" s="62" t="s">
        <v>114</v>
      </c>
      <c r="B40" s="16" t="str">
        <f t="shared" si="0"/>
        <v/>
      </c>
      <c r="C40" s="147">
        <v>0</v>
      </c>
      <c r="D40" s="26"/>
      <c r="E40" s="26"/>
      <c r="F40" s="51"/>
      <c r="G40" s="51"/>
      <c r="H40" s="52"/>
    </row>
    <row r="41" spans="1:8" x14ac:dyDescent="0.25">
      <c r="A41" s="62" t="s">
        <v>115</v>
      </c>
      <c r="B41" s="16" t="str">
        <f t="shared" si="0"/>
        <v/>
      </c>
      <c r="C41" s="147">
        <v>0</v>
      </c>
      <c r="D41" s="26"/>
      <c r="E41" s="26"/>
      <c r="F41" s="51"/>
      <c r="G41" s="51"/>
      <c r="H41" s="52"/>
    </row>
    <row r="42" spans="1:8" x14ac:dyDescent="0.25">
      <c r="A42" s="61" t="s">
        <v>116</v>
      </c>
      <c r="B42" s="16" t="str">
        <f t="shared" si="0"/>
        <v/>
      </c>
      <c r="C42" s="147">
        <v>0</v>
      </c>
      <c r="D42" s="26"/>
      <c r="E42" s="26"/>
      <c r="F42" s="51"/>
      <c r="G42" s="51"/>
      <c r="H42" s="52"/>
    </row>
    <row r="43" spans="1:8" x14ac:dyDescent="0.25">
      <c r="A43" s="55" t="s">
        <v>19</v>
      </c>
      <c r="B43" s="43"/>
      <c r="C43" s="148">
        <f>SUM(C28:C42)</f>
        <v>0</v>
      </c>
      <c r="D43" s="27"/>
      <c r="E43" s="27"/>
      <c r="F43" s="51"/>
      <c r="G43" s="51"/>
      <c r="H43" s="52"/>
    </row>
    <row r="44" spans="1:8" x14ac:dyDescent="0.25">
      <c r="B44" s="43"/>
      <c r="C44" s="43"/>
      <c r="D44" s="56"/>
      <c r="E44" s="63"/>
      <c r="F44" s="51"/>
      <c r="G44" s="51"/>
      <c r="H44" s="52"/>
    </row>
    <row r="45" spans="1:8" ht="33" customHeight="1" x14ac:dyDescent="0.3">
      <c r="A45" s="177" t="s">
        <v>133</v>
      </c>
      <c r="B45" s="177"/>
      <c r="C45" s="177"/>
      <c r="D45" s="177"/>
      <c r="E45" s="177"/>
      <c r="F45" s="51"/>
      <c r="G45" s="51"/>
      <c r="H45" s="52"/>
    </row>
    <row r="46" spans="1:8" ht="93.6" customHeight="1" x14ac:dyDescent="0.25">
      <c r="A46" s="201" t="s">
        <v>154</v>
      </c>
      <c r="B46" s="201"/>
      <c r="C46" s="201"/>
      <c r="D46" s="201"/>
      <c r="E46" s="201"/>
      <c r="F46" s="51"/>
      <c r="G46" s="51"/>
      <c r="H46" s="52"/>
    </row>
    <row r="47" spans="1:8" ht="14.4" customHeight="1" x14ac:dyDescent="0.25">
      <c r="A47" s="64"/>
      <c r="B47" s="73" t="s">
        <v>20</v>
      </c>
      <c r="C47" s="73" t="s">
        <v>21</v>
      </c>
      <c r="D47" s="73" t="s">
        <v>22</v>
      </c>
      <c r="E47" s="73" t="s">
        <v>17</v>
      </c>
      <c r="F47" s="51"/>
      <c r="G47" s="51"/>
      <c r="H47" s="52"/>
    </row>
    <row r="48" spans="1:8" ht="13.2" customHeight="1" x14ac:dyDescent="0.25">
      <c r="A48" s="61" t="s">
        <v>23</v>
      </c>
      <c r="B48" s="39"/>
      <c r="C48" s="29">
        <v>0</v>
      </c>
      <c r="D48" s="147">
        <v>0</v>
      </c>
      <c r="E48" s="149">
        <f>ROUND(C48*D48, 2)</f>
        <v>0</v>
      </c>
      <c r="F48" s="51"/>
      <c r="G48" s="51"/>
      <c r="H48" s="52"/>
    </row>
    <row r="49" spans="1:8" x14ac:dyDescent="0.25">
      <c r="A49" s="61" t="s">
        <v>24</v>
      </c>
      <c r="B49" s="28"/>
      <c r="C49" s="29">
        <v>0</v>
      </c>
      <c r="D49" s="147">
        <v>0</v>
      </c>
      <c r="E49" s="149">
        <f>ROUND(C49*D49, 2)</f>
        <v>0</v>
      </c>
      <c r="F49" s="51"/>
      <c r="G49" s="51"/>
      <c r="H49" s="52"/>
    </row>
    <row r="50" spans="1:8" x14ac:dyDescent="0.25">
      <c r="A50" s="61" t="s">
        <v>25</v>
      </c>
      <c r="B50" s="39"/>
      <c r="C50" s="29">
        <v>0</v>
      </c>
      <c r="D50" s="147">
        <v>0</v>
      </c>
      <c r="E50" s="149">
        <f>ROUND(C50*D50, 2)</f>
        <v>0</v>
      </c>
      <c r="G50" s="43"/>
    </row>
    <row r="51" spans="1:8" x14ac:dyDescent="0.25">
      <c r="A51" s="55" t="s">
        <v>26</v>
      </c>
      <c r="B51" s="43"/>
      <c r="C51" s="65"/>
      <c r="D51" s="96"/>
      <c r="E51" s="150">
        <f>SUM(E48:E50)</f>
        <v>0</v>
      </c>
      <c r="F51" s="51"/>
      <c r="G51" s="43"/>
    </row>
    <row r="52" spans="1:8" x14ac:dyDescent="0.25">
      <c r="B52" s="43"/>
      <c r="C52" s="43"/>
      <c r="D52" s="43"/>
      <c r="E52" s="66"/>
      <c r="F52" s="51"/>
      <c r="G52" s="43"/>
    </row>
    <row r="53" spans="1:8" ht="29.4" customHeight="1" x14ac:dyDescent="0.3">
      <c r="A53" s="177" t="s">
        <v>132</v>
      </c>
      <c r="B53" s="202"/>
      <c r="C53" s="202"/>
      <c r="D53" s="202"/>
      <c r="E53" s="202"/>
      <c r="F53" s="51"/>
      <c r="G53" s="43"/>
    </row>
    <row r="54" spans="1:8" ht="68.25" customHeight="1" x14ac:dyDescent="0.25">
      <c r="A54" s="178" t="s">
        <v>143</v>
      </c>
      <c r="B54" s="178"/>
      <c r="C54" s="178"/>
      <c r="D54" s="178"/>
      <c r="E54" s="178"/>
      <c r="F54" s="51"/>
      <c r="G54" s="43"/>
    </row>
    <row r="55" spans="1:8" ht="23.1" customHeight="1" x14ac:dyDescent="0.25">
      <c r="A55" s="60"/>
      <c r="B55" s="73" t="s">
        <v>20</v>
      </c>
      <c r="C55" s="73" t="s">
        <v>21</v>
      </c>
      <c r="D55" s="73" t="s">
        <v>22</v>
      </c>
      <c r="E55" s="73" t="s">
        <v>17</v>
      </c>
      <c r="F55" s="51"/>
      <c r="G55" s="43"/>
    </row>
    <row r="56" spans="1:8" ht="14.4" customHeight="1" x14ac:dyDescent="0.25">
      <c r="A56" s="67" t="s">
        <v>27</v>
      </c>
      <c r="B56" s="39"/>
      <c r="C56" s="29">
        <v>0</v>
      </c>
      <c r="D56" s="147">
        <v>0</v>
      </c>
      <c r="E56" s="149">
        <f>ROUND(C56*D56, 2)</f>
        <v>0</v>
      </c>
      <c r="F56" s="51"/>
      <c r="G56" s="43"/>
    </row>
    <row r="57" spans="1:8" ht="14.4" customHeight="1" x14ac:dyDescent="0.25">
      <c r="A57" s="67" t="s">
        <v>28</v>
      </c>
      <c r="B57" s="39"/>
      <c r="C57" s="29">
        <v>0</v>
      </c>
      <c r="D57" s="147">
        <v>0</v>
      </c>
      <c r="E57" s="149">
        <f>ROUND(C57*D57, 2)</f>
        <v>0</v>
      </c>
      <c r="F57" s="51"/>
      <c r="G57" s="43"/>
    </row>
    <row r="58" spans="1:8" ht="14.4" customHeight="1" x14ac:dyDescent="0.25">
      <c r="A58" s="67" t="s">
        <v>29</v>
      </c>
      <c r="B58" s="39"/>
      <c r="C58" s="29">
        <v>0</v>
      </c>
      <c r="D58" s="147">
        <v>0</v>
      </c>
      <c r="E58" s="149">
        <f>ROUND(C58*D58, 2)</f>
        <v>0</v>
      </c>
      <c r="F58" s="51"/>
      <c r="G58" s="43"/>
    </row>
    <row r="59" spans="1:8" ht="12.9" customHeight="1" x14ac:dyDescent="0.25">
      <c r="A59" s="55" t="s">
        <v>30</v>
      </c>
      <c r="B59" s="43"/>
      <c r="C59" s="68"/>
      <c r="D59" s="151"/>
      <c r="E59" s="150">
        <f>SUM(E56:E58)</f>
        <v>0</v>
      </c>
      <c r="F59" s="51"/>
      <c r="G59" s="43"/>
    </row>
    <row r="60" spans="1:8" x14ac:dyDescent="0.25">
      <c r="A60" s="76"/>
      <c r="B60" s="77"/>
      <c r="C60" s="77"/>
      <c r="D60" s="76"/>
      <c r="E60" s="76"/>
      <c r="F60" s="51"/>
      <c r="G60" s="43"/>
    </row>
    <row r="61" spans="1:8" ht="33.6" customHeight="1" x14ac:dyDescent="0.3">
      <c r="A61" s="177" t="s">
        <v>131</v>
      </c>
      <c r="B61" s="177"/>
      <c r="C61" s="177"/>
      <c r="D61" s="177"/>
      <c r="E61" s="177"/>
      <c r="F61" s="44"/>
      <c r="G61" s="43"/>
    </row>
    <row r="62" spans="1:8" ht="99" customHeight="1" x14ac:dyDescent="0.25">
      <c r="A62" s="178" t="s">
        <v>155</v>
      </c>
      <c r="B62" s="178"/>
      <c r="C62" s="178"/>
      <c r="D62" s="178"/>
      <c r="E62" s="178"/>
      <c r="F62" s="44"/>
      <c r="G62" s="43"/>
    </row>
    <row r="63" spans="1:8" ht="27" customHeight="1" x14ac:dyDescent="0.25">
      <c r="A63" s="64"/>
      <c r="B63" s="73" t="s">
        <v>20</v>
      </c>
      <c r="C63" s="73" t="s">
        <v>21</v>
      </c>
      <c r="D63" s="73" t="s">
        <v>22</v>
      </c>
      <c r="E63" s="73" t="s">
        <v>17</v>
      </c>
      <c r="F63" s="44"/>
      <c r="G63" s="43"/>
    </row>
    <row r="64" spans="1:8" x14ac:dyDescent="0.25">
      <c r="A64" s="61" t="s">
        <v>31</v>
      </c>
      <c r="B64" s="39"/>
      <c r="C64" s="29">
        <v>0</v>
      </c>
      <c r="D64" s="147">
        <v>0</v>
      </c>
      <c r="E64" s="149">
        <f>ROUND(C64*D64, 2)</f>
        <v>0</v>
      </c>
      <c r="G64" s="43"/>
    </row>
    <row r="65" spans="1:8" x14ac:dyDescent="0.25">
      <c r="A65" s="61" t="s">
        <v>32</v>
      </c>
      <c r="B65" s="39"/>
      <c r="C65" s="29">
        <v>0</v>
      </c>
      <c r="D65" s="147">
        <v>0</v>
      </c>
      <c r="E65" s="149">
        <f>ROUND(C65*D65, 2)</f>
        <v>0</v>
      </c>
      <c r="F65" s="51"/>
      <c r="G65" s="43"/>
    </row>
    <row r="66" spans="1:8" x14ac:dyDescent="0.25">
      <c r="A66" s="61" t="s">
        <v>33</v>
      </c>
      <c r="B66" s="39"/>
      <c r="C66" s="29">
        <v>0</v>
      </c>
      <c r="D66" s="147">
        <v>0</v>
      </c>
      <c r="E66" s="149">
        <f>ROUND(C66*D66, 2)</f>
        <v>0</v>
      </c>
      <c r="F66" s="51"/>
      <c r="G66" s="43"/>
    </row>
    <row r="67" spans="1:8" x14ac:dyDescent="0.25">
      <c r="A67" s="61" t="s">
        <v>34</v>
      </c>
      <c r="B67" s="39"/>
      <c r="C67" s="29">
        <v>0</v>
      </c>
      <c r="D67" s="147">
        <v>0</v>
      </c>
      <c r="E67" s="149">
        <f>ROUND(C67*D67, 2)</f>
        <v>0</v>
      </c>
      <c r="F67" s="51"/>
      <c r="G67" s="43"/>
    </row>
    <row r="68" spans="1:8" x14ac:dyDescent="0.25">
      <c r="A68" s="61" t="s">
        <v>35</v>
      </c>
      <c r="B68" s="39"/>
      <c r="C68" s="29">
        <v>0</v>
      </c>
      <c r="D68" s="147">
        <v>0</v>
      </c>
      <c r="E68" s="149">
        <f>ROUND(C68*D68, 2)</f>
        <v>0</v>
      </c>
      <c r="F68" s="51"/>
      <c r="G68" s="43"/>
    </row>
    <row r="69" spans="1:8" x14ac:dyDescent="0.25">
      <c r="A69" s="55" t="s">
        <v>36</v>
      </c>
      <c r="B69" s="43"/>
      <c r="C69" s="68"/>
      <c r="D69" s="151"/>
      <c r="E69" s="148">
        <f>SUM(E64:E68)</f>
        <v>0</v>
      </c>
      <c r="F69" s="51"/>
      <c r="G69" s="43"/>
    </row>
    <row r="70" spans="1:8" x14ac:dyDescent="0.25">
      <c r="A70" s="57"/>
      <c r="B70" s="43"/>
      <c r="C70" s="43"/>
      <c r="D70" s="43"/>
      <c r="E70" s="12"/>
      <c r="F70" s="51"/>
      <c r="G70" s="43"/>
    </row>
    <row r="71" spans="1:8" ht="31.2" customHeight="1" x14ac:dyDescent="0.3">
      <c r="A71" s="177" t="s">
        <v>130</v>
      </c>
      <c r="B71" s="177"/>
      <c r="C71" s="177"/>
      <c r="D71" s="177"/>
      <c r="E71" s="177"/>
      <c r="F71" s="51"/>
      <c r="G71" s="43"/>
    </row>
    <row r="72" spans="1:8" ht="93.6" customHeight="1" x14ac:dyDescent="0.25">
      <c r="A72" s="178" t="s">
        <v>156</v>
      </c>
      <c r="B72" s="178"/>
      <c r="C72" s="178"/>
      <c r="D72" s="178"/>
      <c r="E72" s="178"/>
      <c r="F72" s="51"/>
      <c r="G72" s="43"/>
    </row>
    <row r="73" spans="1:8" ht="29.4" customHeight="1" x14ac:dyDescent="0.25">
      <c r="A73" s="70" t="s">
        <v>93</v>
      </c>
      <c r="B73" s="200" t="s">
        <v>92</v>
      </c>
      <c r="C73" s="200"/>
      <c r="D73" s="200"/>
      <c r="E73" s="200"/>
      <c r="F73" s="71"/>
      <c r="G73" s="51"/>
      <c r="H73" s="43"/>
    </row>
    <row r="74" spans="1:8" ht="27.6" customHeight="1" x14ac:dyDescent="0.25">
      <c r="A74" s="125" t="s">
        <v>94</v>
      </c>
      <c r="B74" s="200" t="s">
        <v>157</v>
      </c>
      <c r="C74" s="200"/>
      <c r="D74" s="200"/>
      <c r="E74" s="200"/>
      <c r="F74" s="51"/>
      <c r="G74" s="43"/>
    </row>
    <row r="75" spans="1:8" x14ac:dyDescent="0.25">
      <c r="A75" s="197" t="s">
        <v>163</v>
      </c>
      <c r="B75" s="197"/>
      <c r="C75" s="197"/>
      <c r="D75" s="124" t="s">
        <v>43</v>
      </c>
      <c r="E75" s="123"/>
      <c r="F75" s="51"/>
      <c r="G75" s="43"/>
    </row>
    <row r="76" spans="1:8" x14ac:dyDescent="0.25">
      <c r="A76" s="198" t="s">
        <v>37</v>
      </c>
      <c r="B76" s="198"/>
      <c r="C76" s="198"/>
      <c r="D76" s="147">
        <v>0</v>
      </c>
      <c r="E76" s="123"/>
      <c r="F76" s="51"/>
      <c r="G76" s="43"/>
    </row>
    <row r="77" spans="1:8" x14ac:dyDescent="0.25">
      <c r="A77" s="198" t="s">
        <v>38</v>
      </c>
      <c r="B77" s="198"/>
      <c r="C77" s="198"/>
      <c r="D77" s="147">
        <v>0</v>
      </c>
      <c r="E77" s="123"/>
      <c r="F77" s="51"/>
      <c r="G77" s="43"/>
    </row>
    <row r="78" spans="1:8" x14ac:dyDescent="0.25">
      <c r="A78" s="198" t="s">
        <v>39</v>
      </c>
      <c r="B78" s="198"/>
      <c r="C78" s="198"/>
      <c r="D78" s="147">
        <v>0</v>
      </c>
      <c r="E78" s="123"/>
      <c r="F78" s="51"/>
      <c r="G78" s="43"/>
    </row>
    <row r="79" spans="1:8" x14ac:dyDescent="0.25">
      <c r="A79" s="198" t="s">
        <v>40</v>
      </c>
      <c r="B79" s="198"/>
      <c r="C79" s="198"/>
      <c r="D79" s="147">
        <v>0</v>
      </c>
      <c r="E79" s="123"/>
      <c r="F79" s="51"/>
      <c r="G79" s="43"/>
    </row>
    <row r="80" spans="1:8" x14ac:dyDescent="0.25">
      <c r="A80" s="199" t="s">
        <v>41</v>
      </c>
      <c r="B80" s="199"/>
      <c r="C80" s="199"/>
      <c r="D80" s="148">
        <f>SUM(D76:D79)</f>
        <v>0</v>
      </c>
      <c r="E80" s="123"/>
      <c r="F80" s="51"/>
      <c r="G80" s="43"/>
    </row>
    <row r="81" spans="1:8" x14ac:dyDescent="0.25">
      <c r="A81" s="57"/>
      <c r="B81" s="75"/>
      <c r="D81" s="12"/>
      <c r="E81" s="43"/>
      <c r="F81" s="43"/>
      <c r="G81" s="43"/>
    </row>
    <row r="82" spans="1:8" ht="29.4" customHeight="1" x14ac:dyDescent="0.3">
      <c r="A82" s="177" t="s">
        <v>129</v>
      </c>
      <c r="B82" s="177"/>
      <c r="C82" s="177"/>
      <c r="D82" s="177"/>
      <c r="E82" s="177"/>
      <c r="F82" s="43"/>
      <c r="G82" s="43"/>
    </row>
    <row r="83" spans="1:8" ht="68.25" customHeight="1" x14ac:dyDescent="0.25">
      <c r="A83" s="178" t="s">
        <v>158</v>
      </c>
      <c r="B83" s="178"/>
      <c r="C83" s="178"/>
      <c r="D83" s="178"/>
      <c r="E83" s="178"/>
      <c r="F83" s="43"/>
      <c r="G83" s="43"/>
    </row>
    <row r="84" spans="1:8" ht="29.4" customHeight="1" x14ac:dyDescent="0.25">
      <c r="A84" s="70" t="s">
        <v>93</v>
      </c>
      <c r="B84" s="127" t="s">
        <v>92</v>
      </c>
      <c r="C84" s="126"/>
      <c r="D84" s="126"/>
      <c r="E84" s="126"/>
      <c r="F84" s="71"/>
      <c r="G84" s="51"/>
      <c r="H84" s="43"/>
    </row>
    <row r="85" spans="1:8" ht="15" customHeight="1" x14ac:dyDescent="0.25">
      <c r="A85" s="125" t="s">
        <v>94</v>
      </c>
      <c r="B85" s="200" t="s">
        <v>157</v>
      </c>
      <c r="C85" s="200"/>
      <c r="D85" s="200"/>
      <c r="E85" s="200"/>
      <c r="F85" s="71"/>
      <c r="G85" s="51"/>
      <c r="H85" s="43"/>
    </row>
    <row r="86" spans="1:8" ht="18" customHeight="1" x14ac:dyDescent="0.25">
      <c r="A86" s="197" t="s">
        <v>42</v>
      </c>
      <c r="B86" s="197"/>
      <c r="C86" s="197"/>
      <c r="D86" s="73" t="s">
        <v>43</v>
      </c>
      <c r="E86" s="51"/>
      <c r="F86" s="43"/>
      <c r="G86" s="43"/>
    </row>
    <row r="87" spans="1:8" ht="14.25" customHeight="1" x14ac:dyDescent="0.25">
      <c r="A87" s="198" t="s">
        <v>44</v>
      </c>
      <c r="B87" s="198"/>
      <c r="C87" s="198"/>
      <c r="D87" s="147">
        <v>0</v>
      </c>
      <c r="E87" s="43"/>
      <c r="F87" s="43"/>
      <c r="G87" s="43"/>
    </row>
    <row r="88" spans="1:8" ht="14.25" customHeight="1" x14ac:dyDescent="0.25">
      <c r="A88" s="198" t="s">
        <v>45</v>
      </c>
      <c r="B88" s="198"/>
      <c r="C88" s="198"/>
      <c r="D88" s="147">
        <v>0</v>
      </c>
      <c r="F88" s="75"/>
      <c r="G88" s="43"/>
    </row>
    <row r="89" spans="1:8" ht="14.25" customHeight="1" x14ac:dyDescent="0.25">
      <c r="A89" s="198" t="s">
        <v>46</v>
      </c>
      <c r="B89" s="198"/>
      <c r="C89" s="198"/>
      <c r="D89" s="147">
        <v>0</v>
      </c>
      <c r="E89" s="51"/>
      <c r="F89" s="51"/>
      <c r="G89" s="43"/>
    </row>
    <row r="90" spans="1:8" ht="14.25" customHeight="1" x14ac:dyDescent="0.25">
      <c r="A90" s="198" t="s">
        <v>47</v>
      </c>
      <c r="B90" s="198"/>
      <c r="C90" s="198"/>
      <c r="D90" s="147">
        <v>0</v>
      </c>
      <c r="E90" s="56"/>
      <c r="F90" s="51"/>
      <c r="G90" s="43"/>
    </row>
    <row r="91" spans="1:8" x14ac:dyDescent="0.25">
      <c r="A91" s="199" t="s">
        <v>48</v>
      </c>
      <c r="B91" s="199"/>
      <c r="C91" s="199"/>
      <c r="D91" s="148">
        <f>SUM(D87:D90)</f>
        <v>0</v>
      </c>
      <c r="E91" s="56"/>
      <c r="F91" s="51"/>
      <c r="G91" s="43"/>
    </row>
    <row r="92" spans="1:8" x14ac:dyDescent="0.25">
      <c r="B92" s="66"/>
      <c r="C92" s="56"/>
      <c r="E92" s="56"/>
      <c r="F92" s="51"/>
      <c r="G92" s="43"/>
    </row>
    <row r="93" spans="1:8" ht="32.4" customHeight="1" x14ac:dyDescent="0.3">
      <c r="A93" s="177" t="s">
        <v>128</v>
      </c>
      <c r="B93" s="177"/>
      <c r="C93" s="177"/>
      <c r="D93" s="177"/>
      <c r="E93" s="177"/>
      <c r="F93" s="51"/>
      <c r="G93" s="43"/>
    </row>
    <row r="94" spans="1:8" ht="73.8" customHeight="1" x14ac:dyDescent="0.25">
      <c r="A94" s="178" t="s">
        <v>160</v>
      </c>
      <c r="B94" s="178"/>
      <c r="C94" s="178"/>
      <c r="D94" s="178"/>
      <c r="E94" s="178"/>
      <c r="F94" s="51"/>
      <c r="G94" s="43"/>
    </row>
    <row r="95" spans="1:8" ht="27" customHeight="1" x14ac:dyDescent="0.25">
      <c r="A95" s="60"/>
      <c r="B95" s="73" t="s">
        <v>49</v>
      </c>
      <c r="C95" s="195" t="s">
        <v>50</v>
      </c>
      <c r="D95" s="195"/>
      <c r="E95" s="73" t="s">
        <v>17</v>
      </c>
      <c r="F95" s="51"/>
      <c r="G95" s="43"/>
    </row>
    <row r="96" spans="1:8" ht="14.25" customHeight="1" x14ac:dyDescent="0.25">
      <c r="A96" s="67" t="s">
        <v>51</v>
      </c>
      <c r="B96" s="37"/>
      <c r="C96" s="176"/>
      <c r="D96" s="176"/>
      <c r="E96" s="147">
        <v>0</v>
      </c>
      <c r="F96" s="51"/>
      <c r="G96" s="43"/>
    </row>
    <row r="97" spans="1:7" ht="14.25" customHeight="1" x14ac:dyDescent="0.25">
      <c r="A97" s="67" t="s">
        <v>52</v>
      </c>
      <c r="B97" s="40"/>
      <c r="C97" s="205"/>
      <c r="D97" s="205"/>
      <c r="E97" s="147">
        <v>0</v>
      </c>
      <c r="F97" s="51"/>
      <c r="G97" s="43"/>
    </row>
    <row r="98" spans="1:7" ht="14.25" customHeight="1" x14ac:dyDescent="0.25">
      <c r="A98" s="67" t="s">
        <v>53</v>
      </c>
      <c r="B98" s="37"/>
      <c r="C98" s="176"/>
      <c r="D98" s="176"/>
      <c r="E98" s="147">
        <v>0</v>
      </c>
      <c r="F98" s="51"/>
      <c r="G98" s="43"/>
    </row>
    <row r="99" spans="1:7" ht="25.35" customHeight="1" x14ac:dyDescent="0.25">
      <c r="A99" s="60"/>
      <c r="B99" s="73" t="s">
        <v>54</v>
      </c>
      <c r="C99" s="195" t="s">
        <v>50</v>
      </c>
      <c r="D99" s="195"/>
      <c r="E99" s="128" t="s">
        <v>17</v>
      </c>
      <c r="F99" s="51"/>
      <c r="G99" s="43"/>
    </row>
    <row r="100" spans="1:7" ht="14.25" customHeight="1" x14ac:dyDescent="0.25">
      <c r="A100" s="67" t="s">
        <v>55</v>
      </c>
      <c r="B100" s="39"/>
      <c r="C100" s="206"/>
      <c r="D100" s="206"/>
      <c r="E100" s="147">
        <v>0</v>
      </c>
      <c r="F100" s="51"/>
      <c r="G100" s="43"/>
    </row>
    <row r="101" spans="1:7" ht="14.25" customHeight="1" x14ac:dyDescent="0.25">
      <c r="A101" s="67" t="s">
        <v>56</v>
      </c>
      <c r="B101" s="39"/>
      <c r="C101" s="206"/>
      <c r="D101" s="206"/>
      <c r="E101" s="147">
        <v>0</v>
      </c>
      <c r="F101" s="51"/>
      <c r="G101" s="43"/>
    </row>
    <row r="102" spans="1:7" ht="14.25" customHeight="1" x14ac:dyDescent="0.25">
      <c r="A102" s="67" t="s">
        <v>57</v>
      </c>
      <c r="B102" s="39"/>
      <c r="C102" s="206"/>
      <c r="D102" s="206"/>
      <c r="E102" s="147">
        <v>0</v>
      </c>
      <c r="F102" s="51"/>
      <c r="G102" s="43"/>
    </row>
    <row r="103" spans="1:7" x14ac:dyDescent="0.25">
      <c r="A103" s="55" t="s">
        <v>58</v>
      </c>
      <c r="B103" s="207"/>
      <c r="C103" s="207"/>
      <c r="D103" s="207"/>
      <c r="E103" s="150">
        <f>SUM(E96:E98,E100:E102)</f>
        <v>0</v>
      </c>
      <c r="F103" s="51"/>
      <c r="G103" s="43"/>
    </row>
    <row r="104" spans="1:7" x14ac:dyDescent="0.25">
      <c r="A104" s="57"/>
      <c r="B104" s="43"/>
      <c r="C104" s="43"/>
      <c r="D104" s="13"/>
      <c r="E104" s="13"/>
      <c r="F104" s="51"/>
      <c r="G104" s="43"/>
    </row>
    <row r="105" spans="1:7" ht="28.95" customHeight="1" x14ac:dyDescent="0.3">
      <c r="A105" s="184" t="s">
        <v>137</v>
      </c>
      <c r="B105" s="185"/>
      <c r="C105" s="185"/>
      <c r="D105" s="185"/>
      <c r="E105" s="186"/>
      <c r="F105" s="51"/>
      <c r="G105" s="43"/>
    </row>
    <row r="106" spans="1:7" ht="53.25" customHeight="1" x14ac:dyDescent="0.25">
      <c r="A106" s="196" t="s">
        <v>159</v>
      </c>
      <c r="B106" s="196"/>
      <c r="C106" s="196"/>
      <c r="D106" s="196"/>
      <c r="E106" s="196"/>
      <c r="F106" s="51"/>
      <c r="G106" s="43"/>
    </row>
    <row r="107" spans="1:7" ht="28.95" customHeight="1" x14ac:dyDescent="0.25">
      <c r="A107" s="60"/>
      <c r="B107" s="188" t="s">
        <v>59</v>
      </c>
      <c r="C107" s="189"/>
      <c r="D107" s="190"/>
      <c r="E107" s="161" t="s">
        <v>17</v>
      </c>
      <c r="F107" s="78"/>
      <c r="G107" s="43"/>
    </row>
    <row r="108" spans="1:7" ht="14.4" customHeight="1" x14ac:dyDescent="0.25">
      <c r="A108" s="67" t="s">
        <v>60</v>
      </c>
      <c r="B108" s="191"/>
      <c r="C108" s="192"/>
      <c r="D108" s="193"/>
      <c r="E108" s="133">
        <v>0</v>
      </c>
      <c r="F108" s="15"/>
      <c r="G108" s="43"/>
    </row>
    <row r="109" spans="1:7" ht="14.4" customHeight="1" x14ac:dyDescent="0.25">
      <c r="A109" s="67" t="s">
        <v>61</v>
      </c>
      <c r="B109" s="191"/>
      <c r="C109" s="192"/>
      <c r="D109" s="193"/>
      <c r="E109" s="133">
        <v>0</v>
      </c>
      <c r="F109" s="15"/>
      <c r="G109" s="43"/>
    </row>
    <row r="110" spans="1:7" ht="14.4" customHeight="1" x14ac:dyDescent="0.25">
      <c r="A110" s="67" t="s">
        <v>62</v>
      </c>
      <c r="B110" s="191"/>
      <c r="C110" s="192"/>
      <c r="D110" s="193"/>
      <c r="E110" s="133">
        <v>0</v>
      </c>
      <c r="F110" s="15"/>
      <c r="G110" s="43"/>
    </row>
    <row r="111" spans="1:7" ht="14.4" customHeight="1" x14ac:dyDescent="0.25">
      <c r="A111" s="55" t="s">
        <v>63</v>
      </c>
      <c r="B111" s="194"/>
      <c r="C111" s="194"/>
      <c r="D111" s="194"/>
      <c r="E111" s="162">
        <f>SUM(E108:E110)</f>
        <v>0</v>
      </c>
      <c r="F111" s="13"/>
      <c r="G111" s="43"/>
    </row>
    <row r="112" spans="1:7" x14ac:dyDescent="0.25">
      <c r="A112" s="55"/>
      <c r="B112" s="79"/>
      <c r="C112" s="43"/>
      <c r="D112" s="43"/>
      <c r="E112" s="43"/>
      <c r="F112" s="51"/>
      <c r="G112" s="43"/>
    </row>
    <row r="113" spans="1:7" ht="28.2" customHeight="1" x14ac:dyDescent="0.3">
      <c r="A113" s="177" t="s">
        <v>136</v>
      </c>
      <c r="B113" s="177"/>
      <c r="C113" s="177"/>
      <c r="D113" s="177"/>
      <c r="E113" s="177"/>
      <c r="F113" s="51"/>
      <c r="G113" s="43"/>
    </row>
    <row r="114" spans="1:7" ht="53.4" customHeight="1" x14ac:dyDescent="0.25">
      <c r="A114" s="178" t="s">
        <v>144</v>
      </c>
      <c r="B114" s="178"/>
      <c r="C114" s="178"/>
      <c r="D114" s="178"/>
      <c r="E114" s="178"/>
      <c r="F114" s="51"/>
      <c r="G114" s="43"/>
    </row>
    <row r="115" spans="1:7" ht="28.95" customHeight="1" x14ac:dyDescent="0.25">
      <c r="A115" s="60"/>
      <c r="B115" s="195" t="s">
        <v>64</v>
      </c>
      <c r="C115" s="195"/>
      <c r="D115" s="73" t="s">
        <v>17</v>
      </c>
      <c r="E115" s="80"/>
      <c r="F115" s="51"/>
      <c r="G115" s="43"/>
    </row>
    <row r="116" spans="1:7" ht="14.4" customHeight="1" x14ac:dyDescent="0.25">
      <c r="A116" s="67" t="s">
        <v>66</v>
      </c>
      <c r="B116" s="176"/>
      <c r="C116" s="176"/>
      <c r="D116" s="147">
        <v>0</v>
      </c>
      <c r="E116" s="15"/>
      <c r="F116" s="51"/>
      <c r="G116" s="43"/>
    </row>
    <row r="117" spans="1:7" ht="14.4" customHeight="1" x14ac:dyDescent="0.25">
      <c r="A117" s="67" t="s">
        <v>67</v>
      </c>
      <c r="B117" s="176"/>
      <c r="C117" s="176"/>
      <c r="D117" s="147">
        <v>0</v>
      </c>
      <c r="E117" s="15"/>
      <c r="F117" s="51"/>
      <c r="G117" s="43"/>
    </row>
    <row r="118" spans="1:7" ht="14.4" customHeight="1" x14ac:dyDescent="0.25">
      <c r="A118" s="67" t="s">
        <v>68</v>
      </c>
      <c r="B118" s="176"/>
      <c r="C118" s="176"/>
      <c r="D118" s="147">
        <v>0</v>
      </c>
      <c r="E118" s="15"/>
      <c r="F118" s="51"/>
      <c r="G118" s="43"/>
    </row>
    <row r="119" spans="1:7" ht="14.4" customHeight="1" x14ac:dyDescent="0.25">
      <c r="A119" s="55" t="s">
        <v>69</v>
      </c>
      <c r="B119" s="187"/>
      <c r="C119" s="187"/>
      <c r="D119" s="152">
        <f>SUM(D116:D118)</f>
        <v>0</v>
      </c>
      <c r="E119" s="13"/>
      <c r="F119" s="51"/>
      <c r="G119" s="43"/>
    </row>
    <row r="120" spans="1:7" x14ac:dyDescent="0.25">
      <c r="A120" s="55"/>
      <c r="B120" s="79"/>
      <c r="C120" s="43"/>
      <c r="D120" s="43"/>
      <c r="E120" s="43"/>
      <c r="F120" s="51"/>
      <c r="G120" s="43"/>
    </row>
    <row r="121" spans="1:7" ht="27.6" customHeight="1" x14ac:dyDescent="0.3">
      <c r="A121" s="177" t="s">
        <v>138</v>
      </c>
      <c r="B121" s="177"/>
      <c r="C121" s="177"/>
      <c r="D121" s="177"/>
      <c r="E121" s="177"/>
      <c r="F121" s="51"/>
      <c r="G121" s="43"/>
    </row>
    <row r="122" spans="1:7" ht="57.6" customHeight="1" x14ac:dyDescent="0.25">
      <c r="A122" s="178" t="s">
        <v>145</v>
      </c>
      <c r="B122" s="178"/>
      <c r="C122" s="178"/>
      <c r="D122" s="178"/>
      <c r="E122" s="178"/>
      <c r="F122" s="51"/>
      <c r="G122" s="43"/>
    </row>
    <row r="123" spans="1:7" ht="28.95" customHeight="1" x14ac:dyDescent="0.25">
      <c r="A123" s="81"/>
      <c r="B123" s="181" t="s">
        <v>70</v>
      </c>
      <c r="C123" s="181"/>
      <c r="D123" s="82" t="s">
        <v>17</v>
      </c>
      <c r="E123" s="83"/>
      <c r="F123" s="51"/>
      <c r="G123" s="43"/>
    </row>
    <row r="124" spans="1:7" ht="14.4" customHeight="1" x14ac:dyDescent="0.25">
      <c r="A124" s="84" t="s">
        <v>71</v>
      </c>
      <c r="B124" s="180"/>
      <c r="C124" s="180"/>
      <c r="D124" s="153">
        <v>0</v>
      </c>
      <c r="E124" s="71"/>
      <c r="F124" s="51"/>
      <c r="G124" s="43"/>
    </row>
    <row r="125" spans="1:7" ht="14.4" customHeight="1" x14ac:dyDescent="0.25">
      <c r="A125" s="84" t="s">
        <v>72</v>
      </c>
      <c r="B125" s="180"/>
      <c r="C125" s="180"/>
      <c r="D125" s="153">
        <v>0</v>
      </c>
      <c r="E125" s="71"/>
      <c r="F125" s="51"/>
      <c r="G125" s="43"/>
    </row>
    <row r="126" spans="1:7" ht="14.4" customHeight="1" x14ac:dyDescent="0.25">
      <c r="A126" s="84" t="s">
        <v>73</v>
      </c>
      <c r="B126" s="180"/>
      <c r="C126" s="180"/>
      <c r="D126" s="153">
        <v>0</v>
      </c>
      <c r="E126" s="71"/>
      <c r="F126" s="51"/>
      <c r="G126" s="43"/>
    </row>
    <row r="127" spans="1:7" ht="14.4" customHeight="1" x14ac:dyDescent="0.25">
      <c r="A127" s="85" t="s">
        <v>74</v>
      </c>
      <c r="B127" s="182"/>
      <c r="C127" s="182"/>
      <c r="D127" s="154">
        <f>SUM(D124:D126)</f>
        <v>0</v>
      </c>
      <c r="E127" s="71"/>
      <c r="F127" s="51"/>
      <c r="G127" s="43"/>
    </row>
    <row r="128" spans="1:7" ht="14.4" customHeight="1" x14ac:dyDescent="0.25">
      <c r="A128" s="94"/>
      <c r="B128" s="71"/>
      <c r="C128" s="71"/>
      <c r="D128" s="87"/>
      <c r="E128" s="71"/>
      <c r="F128" s="51"/>
      <c r="G128" s="43"/>
    </row>
    <row r="129" spans="1:7" ht="29.4" customHeight="1" x14ac:dyDescent="0.3">
      <c r="A129" s="177" t="s">
        <v>139</v>
      </c>
      <c r="B129" s="177"/>
      <c r="C129" s="177"/>
      <c r="D129" s="177"/>
      <c r="E129" s="177"/>
      <c r="F129" s="51"/>
      <c r="G129" s="43"/>
    </row>
    <row r="130" spans="1:7" ht="60" customHeight="1" x14ac:dyDescent="0.25">
      <c r="A130" s="178" t="s">
        <v>161</v>
      </c>
      <c r="B130" s="178"/>
      <c r="C130" s="178"/>
      <c r="D130" s="178"/>
      <c r="E130" s="178"/>
      <c r="F130" s="51"/>
      <c r="G130" s="43"/>
    </row>
    <row r="131" spans="1:7" ht="28.95" customHeight="1" x14ac:dyDescent="0.25">
      <c r="A131" s="60"/>
      <c r="B131" s="183" t="s">
        <v>75</v>
      </c>
      <c r="C131" s="183"/>
      <c r="D131" s="183"/>
      <c r="E131" s="88" t="s">
        <v>17</v>
      </c>
      <c r="F131" s="89"/>
      <c r="G131" s="43"/>
    </row>
    <row r="132" spans="1:7" ht="14.4" customHeight="1" x14ac:dyDescent="0.25">
      <c r="A132" s="67" t="s">
        <v>76</v>
      </c>
      <c r="B132" s="176"/>
      <c r="C132" s="176"/>
      <c r="D132" s="176"/>
      <c r="E132" s="163">
        <v>0</v>
      </c>
      <c r="F132" s="15"/>
      <c r="G132" s="43"/>
    </row>
    <row r="133" spans="1:7" ht="14.4" customHeight="1" x14ac:dyDescent="0.25">
      <c r="A133" s="67" t="s">
        <v>77</v>
      </c>
      <c r="B133" s="176"/>
      <c r="C133" s="176"/>
      <c r="D133" s="176"/>
      <c r="E133" s="163">
        <v>0</v>
      </c>
      <c r="F133" s="15"/>
      <c r="G133" s="43"/>
    </row>
    <row r="134" spans="1:7" ht="14.4" customHeight="1" x14ac:dyDescent="0.25">
      <c r="A134" s="67" t="s">
        <v>78</v>
      </c>
      <c r="B134" s="176"/>
      <c r="C134" s="176"/>
      <c r="D134" s="176"/>
      <c r="E134" s="153">
        <v>0</v>
      </c>
      <c r="F134" s="15"/>
      <c r="G134" s="43"/>
    </row>
    <row r="135" spans="1:7" ht="14.4" customHeight="1" x14ac:dyDescent="0.25">
      <c r="A135" s="55" t="s">
        <v>79</v>
      </c>
      <c r="B135" s="90"/>
      <c r="C135" s="91"/>
      <c r="D135" s="92"/>
      <c r="E135" s="148">
        <f>SUM(E132:E134)</f>
        <v>0</v>
      </c>
      <c r="F135" s="92"/>
      <c r="G135" s="43"/>
    </row>
    <row r="136" spans="1:7" x14ac:dyDescent="0.25">
      <c r="A136" s="55"/>
      <c r="B136" s="79"/>
      <c r="C136" s="43"/>
      <c r="D136" s="43"/>
      <c r="E136" s="43"/>
      <c r="F136" s="51"/>
      <c r="G136" s="43"/>
    </row>
    <row r="137" spans="1:7" ht="30.6" customHeight="1" x14ac:dyDescent="0.3">
      <c r="A137" s="177" t="s">
        <v>140</v>
      </c>
      <c r="B137" s="177"/>
      <c r="C137" s="177"/>
      <c r="D137" s="177"/>
      <c r="E137" s="177"/>
    </row>
    <row r="138" spans="1:7" ht="41.4" customHeight="1" x14ac:dyDescent="0.25">
      <c r="A138" s="178" t="s">
        <v>146</v>
      </c>
      <c r="B138" s="178"/>
      <c r="C138" s="178"/>
      <c r="D138" s="178"/>
      <c r="E138" s="178"/>
    </row>
    <row r="139" spans="1:7" ht="27" customHeight="1" x14ac:dyDescent="0.25">
      <c r="A139" s="81"/>
      <c r="B139" s="88" t="s">
        <v>80</v>
      </c>
      <c r="C139" s="181" t="s">
        <v>65</v>
      </c>
      <c r="D139" s="181"/>
      <c r="E139" s="88" t="s">
        <v>17</v>
      </c>
    </row>
    <row r="140" spans="1:7" ht="28.2" customHeight="1" x14ac:dyDescent="0.25">
      <c r="A140" s="84" t="s">
        <v>81</v>
      </c>
      <c r="B140" s="38"/>
      <c r="C140" s="180"/>
      <c r="D140" s="180"/>
      <c r="E140" s="155">
        <v>0</v>
      </c>
    </row>
    <row r="141" spans="1:7" ht="28.2" customHeight="1" x14ac:dyDescent="0.25">
      <c r="A141" s="84" t="s">
        <v>82</v>
      </c>
      <c r="B141" s="38"/>
      <c r="C141" s="180"/>
      <c r="D141" s="180"/>
      <c r="E141" s="155">
        <v>0</v>
      </c>
    </row>
    <row r="142" spans="1:7" ht="28.2" customHeight="1" x14ac:dyDescent="0.25">
      <c r="A142" s="84" t="s">
        <v>83</v>
      </c>
      <c r="B142" s="38"/>
      <c r="C142" s="180"/>
      <c r="D142" s="180"/>
      <c r="E142" s="155">
        <v>0</v>
      </c>
    </row>
    <row r="143" spans="1:7" ht="14.4" customHeight="1" x14ac:dyDescent="0.25">
      <c r="A143" s="85" t="s">
        <v>84</v>
      </c>
      <c r="B143" s="71"/>
      <c r="C143" s="71"/>
      <c r="E143" s="156">
        <f>SUM(E140:E142)</f>
        <v>0</v>
      </c>
    </row>
    <row r="144" spans="1:7" x14ac:dyDescent="0.25">
      <c r="A144" s="55"/>
      <c r="B144" s="93"/>
    </row>
    <row r="145" spans="1:7" ht="30.6" customHeight="1" x14ac:dyDescent="0.3">
      <c r="A145" s="177" t="s">
        <v>141</v>
      </c>
      <c r="B145" s="177"/>
      <c r="C145" s="177"/>
      <c r="D145" s="177"/>
      <c r="E145" s="177"/>
    </row>
    <row r="146" spans="1:7" ht="26.25" customHeight="1" x14ac:dyDescent="0.25">
      <c r="A146" s="179" t="s">
        <v>165</v>
      </c>
      <c r="B146" s="179"/>
      <c r="C146" s="179"/>
      <c r="D146" s="179"/>
      <c r="E146" s="159">
        <f>C23+C43+E51+E59+E69+F80+D91+E103+E111+D119+D127+E135+E143</f>
        <v>0</v>
      </c>
    </row>
    <row r="147" spans="1:7" x14ac:dyDescent="0.25">
      <c r="A147" s="74"/>
      <c r="B147" s="70"/>
    </row>
    <row r="148" spans="1:7" ht="32.4" customHeight="1" x14ac:dyDescent="0.3">
      <c r="A148" s="177" t="s">
        <v>142</v>
      </c>
      <c r="B148" s="177"/>
      <c r="C148" s="177"/>
      <c r="D148" s="177"/>
      <c r="E148" s="177"/>
      <c r="F148" s="51"/>
      <c r="G148" s="43"/>
    </row>
    <row r="149" spans="1:7" ht="142.80000000000001" customHeight="1" x14ac:dyDescent="0.25">
      <c r="A149" s="175" t="s">
        <v>167</v>
      </c>
      <c r="B149" s="175"/>
      <c r="C149" s="175"/>
      <c r="D149" s="175"/>
      <c r="E149" s="175"/>
      <c r="F149" s="51"/>
      <c r="G149" s="43"/>
    </row>
    <row r="150" spans="1:7" ht="13.2" customHeight="1" x14ac:dyDescent="0.25">
      <c r="A150" s="95"/>
      <c r="B150" s="93"/>
      <c r="C150" s="43"/>
      <c r="D150" s="43"/>
      <c r="E150" s="43"/>
      <c r="F150" s="51"/>
      <c r="G150" s="43"/>
    </row>
    <row r="151" spans="1:7" ht="18" customHeight="1" x14ac:dyDescent="0.25">
      <c r="A151" s="73" t="s">
        <v>85</v>
      </c>
      <c r="B151" s="73" t="s">
        <v>86</v>
      </c>
      <c r="C151" s="73" t="s">
        <v>87</v>
      </c>
      <c r="D151" s="43"/>
      <c r="E151" s="43"/>
      <c r="F151" s="51"/>
      <c r="G151" s="43"/>
    </row>
    <row r="152" spans="1:7" ht="18" customHeight="1" x14ac:dyDescent="0.25">
      <c r="A152" s="147">
        <v>0</v>
      </c>
      <c r="B152" s="30">
        <v>0</v>
      </c>
      <c r="C152" s="160">
        <f>A152*B152</f>
        <v>0</v>
      </c>
      <c r="D152" s="43"/>
      <c r="E152" s="43"/>
      <c r="F152" s="51"/>
      <c r="G152" s="43"/>
    </row>
    <row r="153" spans="1:7" ht="18" customHeight="1" x14ac:dyDescent="0.25">
      <c r="A153" s="96"/>
      <c r="B153" s="97"/>
      <c r="C153" s="12"/>
      <c r="D153" s="43"/>
      <c r="E153" s="43"/>
      <c r="F153" s="51"/>
      <c r="G153" s="43"/>
    </row>
  </sheetData>
  <sheetProtection algorithmName="SHA-512" hashValue="MUt3nkUV8gfoMvXI7a20tTtEIHh50e9d+olu+VlTIpZDeY2s0GbKgHmNuoYZ3IOLdNECz23Rl8V+IqyhqtIe0w==" saltValue="OeYqiL1VSOKO2uesiJXo4Q==" spinCount="100000" sheet="1" selectLockedCells="1"/>
  <mergeCells count="79">
    <mergeCell ref="A77:C77"/>
    <mergeCell ref="A78:C78"/>
    <mergeCell ref="A79:C79"/>
    <mergeCell ref="A80:C80"/>
    <mergeCell ref="C139:D139"/>
    <mergeCell ref="B109:D109"/>
    <mergeCell ref="B110:D110"/>
    <mergeCell ref="C99:D99"/>
    <mergeCell ref="C100:D100"/>
    <mergeCell ref="C101:D101"/>
    <mergeCell ref="C102:D102"/>
    <mergeCell ref="B103:D103"/>
    <mergeCell ref="A105:E105"/>
    <mergeCell ref="B107:D107"/>
    <mergeCell ref="C95:D95"/>
    <mergeCell ref="C96:D96"/>
    <mergeCell ref="C98:D98"/>
    <mergeCell ref="A72:E72"/>
    <mergeCell ref="A83:E83"/>
    <mergeCell ref="A94:E94"/>
    <mergeCell ref="C97:D97"/>
    <mergeCell ref="A90:C90"/>
    <mergeCell ref="A91:C91"/>
    <mergeCell ref="A93:E93"/>
    <mergeCell ref="A87:C87"/>
    <mergeCell ref="A88:C88"/>
    <mergeCell ref="A89:C89"/>
    <mergeCell ref="A82:E82"/>
    <mergeCell ref="A86:C86"/>
    <mergeCell ref="A75:C75"/>
    <mergeCell ref="A76:C76"/>
    <mergeCell ref="B85:E85"/>
    <mergeCell ref="B2:E2"/>
    <mergeCell ref="B3:E3"/>
    <mergeCell ref="A6:E6"/>
    <mergeCell ref="A25:E25"/>
    <mergeCell ref="A26:E26"/>
    <mergeCell ref="A5:E5"/>
    <mergeCell ref="A149:E149"/>
    <mergeCell ref="A106:E106"/>
    <mergeCell ref="A114:E114"/>
    <mergeCell ref="A122:E122"/>
    <mergeCell ref="A130:E130"/>
    <mergeCell ref="B115:C115"/>
    <mergeCell ref="B116:C116"/>
    <mergeCell ref="B117:C117"/>
    <mergeCell ref="B118:C118"/>
    <mergeCell ref="B133:D133"/>
    <mergeCell ref="B134:D134"/>
    <mergeCell ref="B123:C123"/>
    <mergeCell ref="B111:D111"/>
    <mergeCell ref="A113:E113"/>
    <mergeCell ref="B119:C119"/>
    <mergeCell ref="B108:D108"/>
    <mergeCell ref="A61:E61"/>
    <mergeCell ref="A71:E71"/>
    <mergeCell ref="B73:E73"/>
    <mergeCell ref="B74:E74"/>
    <mergeCell ref="A45:E45"/>
    <mergeCell ref="A46:E46"/>
    <mergeCell ref="A53:E53"/>
    <mergeCell ref="A54:E54"/>
    <mergeCell ref="A62:E62"/>
    <mergeCell ref="A121:E121"/>
    <mergeCell ref="B127:C127"/>
    <mergeCell ref="B125:C125"/>
    <mergeCell ref="B126:C126"/>
    <mergeCell ref="B124:C124"/>
    <mergeCell ref="A148:E148"/>
    <mergeCell ref="A129:E129"/>
    <mergeCell ref="B131:D131"/>
    <mergeCell ref="A137:E137"/>
    <mergeCell ref="A145:E145"/>
    <mergeCell ref="A146:D146"/>
    <mergeCell ref="B132:D132"/>
    <mergeCell ref="A138:E138"/>
    <mergeCell ref="C140:D140"/>
    <mergeCell ref="C141:D141"/>
    <mergeCell ref="C142:D142"/>
  </mergeCells>
  <hyperlinks>
    <hyperlink ref="B73" r:id="rId1" xr:uid="{62D43D21-2B90-445A-84AA-B498058F815F}"/>
    <hyperlink ref="B74" r:id="rId2" display="http://www.gsa.gov/portal/category/100000" xr:uid="{189E44F3-8360-45AF-991B-C49656A49EA8}"/>
    <hyperlink ref="B84" r:id="rId3" xr:uid="{59F4CAB1-8289-4226-86E7-E2A2BAF03BA5}"/>
    <hyperlink ref="B85" r:id="rId4" display="http://www.gsa.gov/portal/category/100000" xr:uid="{61A14B32-EBCF-456F-8A0A-490E92F7A981}"/>
  </hyperlinks>
  <pageMargins left="0.25" right="0.25" top="0.75" bottom="0.75" header="0.25" footer="0.3"/>
  <pageSetup fitToHeight="0" orientation="landscape" r:id="rId5"/>
  <headerFooter>
    <oddHeader>&amp;L&amp;"Arial,Regular"&amp;9DEPARTMENT OF HEALTH SERVICES
Division of Care and Treatment Services
F-02050 (2/2023)&amp;C&amp;"Arial,Regular"&amp;10COORDINATED SERVICES TEAMS (CST) FINAL EXPENDITURE REPORT&amp;R&amp;"Arial,Regular"&amp;10STATE OF WISCONSIN</oddHeader>
  </headerFooter>
  <rowBreaks count="9" manualBreakCount="9">
    <brk id="24" max="4" man="1"/>
    <brk id="44" max="4" man="1"/>
    <brk id="60" max="4" man="1"/>
    <brk id="70" max="4" man="1"/>
    <brk id="81" max="4" man="1"/>
    <brk id="92" max="4" man="1"/>
    <brk id="112" max="4" man="1"/>
    <brk id="128" max="4" man="1"/>
    <brk id="14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Overview</vt:lpstr>
      <vt:lpstr>Fin Exp Rpt - Part 1</vt:lpstr>
      <vt:lpstr>Fin Exp Rpt - Part 2 </vt:lpstr>
      <vt:lpstr>Fin Exp Rpt - Part 3</vt:lpstr>
      <vt:lpstr>Fin Exp Rpt - Part 4</vt:lpstr>
      <vt:lpstr>'Fin Exp Rpt - Part 2 '!Print_Area</vt:lpstr>
      <vt:lpstr>'Fin Exp Rpt - Part 4'!Print_Area</vt:lpstr>
      <vt:lpstr>Overview!Print_Area</vt:lpstr>
      <vt:lpstr>'Fin Exp Rpt - Part 2 '!Print_Titles</vt:lpstr>
      <vt:lpstr>'Fin Exp Rpt - Part 4'!Print_Titles</vt:lpstr>
    </vt:vector>
  </TitlesOfParts>
  <Manager>DCTS</Manager>
  <Company>WI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Coordinated Services Teams (CST) Final Expenditure Report</dc:title>
  <dc:creator>BPTR</dc:creator>
  <cp:lastModifiedBy>Schulte, Karla F</cp:lastModifiedBy>
  <cp:lastPrinted>2022-03-16T21:02:47Z</cp:lastPrinted>
  <dcterms:created xsi:type="dcterms:W3CDTF">2017-02-28T14:03:30Z</dcterms:created>
  <dcterms:modified xsi:type="dcterms:W3CDTF">2023-03-08T19:48:49Z</dcterms:modified>
</cp:coreProperties>
</file>