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wigov.sharepoint.com/sites/DHSTEAMDPHBCHPFHS/Shared Documents/General - Family Health/Title V/Consolidated Contracting/MCH Program Materials/2026 MCH Program Materials/LTHD Consolidated Materials/Working Drafts for Staff to Update/"/>
    </mc:Choice>
  </mc:AlternateContent>
  <xr:revisionPtr revIDLastSave="484" documentId="8_{818B5141-E9BE-4C71-B854-60AF28CAC12B}" xr6:coauthVersionLast="47" xr6:coauthVersionMax="47" xr10:uidLastSave="{504065D2-B87E-4FE2-A776-F9C856384493}"/>
  <bookViews>
    <workbookView xWindow="-108" yWindow="-108" windowWidth="23256" windowHeight="12456" activeTab="1" xr2:uid="{27178414-A9D2-427B-9918-4BF4EB66A5A0}"/>
  </bookViews>
  <sheets>
    <sheet name="INSTRUCTIONS" sheetId="3" r:id="rId1"/>
    <sheet name="Example" sheetId="4" r:id="rId2"/>
    <sheet name="Budget Templat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4" l="1"/>
  <c r="E109" i="4"/>
  <c r="D109" i="4"/>
  <c r="C109" i="4"/>
  <c r="B109" i="4"/>
  <c r="E101" i="4"/>
  <c r="D101" i="4"/>
  <c r="C101" i="4"/>
  <c r="B101" i="4"/>
  <c r="E92" i="4"/>
  <c r="D92" i="4"/>
  <c r="C92" i="4"/>
  <c r="B92" i="4"/>
  <c r="E85" i="4"/>
  <c r="D85" i="4"/>
  <c r="C85" i="4"/>
  <c r="B85" i="4"/>
  <c r="E77" i="4"/>
  <c r="D77" i="4"/>
  <c r="C77" i="4"/>
  <c r="E71" i="4"/>
  <c r="D71" i="4"/>
  <c r="C71" i="4"/>
  <c r="B71" i="4"/>
  <c r="E63" i="4"/>
  <c r="D63" i="4"/>
  <c r="C63" i="4"/>
  <c r="B63" i="4"/>
  <c r="B49" i="4"/>
  <c r="E49" i="4"/>
  <c r="D49" i="4"/>
  <c r="C49" i="4"/>
  <c r="E41" i="4"/>
  <c r="D41" i="4"/>
  <c r="C41" i="4"/>
  <c r="B41" i="4"/>
  <c r="E32" i="4"/>
  <c r="D32" i="4"/>
  <c r="C32" i="4"/>
  <c r="B32" i="4"/>
  <c r="E26" i="4"/>
  <c r="D26" i="4"/>
  <c r="C26" i="4"/>
  <c r="B26" i="4"/>
  <c r="E19" i="4"/>
  <c r="D19" i="4"/>
  <c r="C19" i="4"/>
  <c r="B19" i="4"/>
  <c r="E14" i="4"/>
  <c r="D14" i="4"/>
  <c r="C14" i="4"/>
  <c r="B14" i="4"/>
  <c r="E8" i="4"/>
  <c r="D8" i="4"/>
  <c r="C8" i="4"/>
  <c r="B8" i="4"/>
  <c r="E60" i="2"/>
  <c r="E53" i="2"/>
  <c r="E37" i="2"/>
  <c r="E30" i="2"/>
  <c r="E23" i="2"/>
  <c r="E16" i="2"/>
  <c r="E9" i="2"/>
  <c r="D60" i="2"/>
  <c r="D53" i="2"/>
  <c r="D37" i="2"/>
  <c r="D30" i="2"/>
  <c r="D23" i="2"/>
  <c r="D16" i="2"/>
  <c r="D9" i="2"/>
  <c r="C60" i="2"/>
  <c r="C53" i="2"/>
  <c r="C37" i="2"/>
  <c r="C30" i="2"/>
  <c r="C23" i="2"/>
  <c r="C16" i="2"/>
  <c r="C9" i="2"/>
  <c r="B60" i="2"/>
  <c r="B53" i="2"/>
  <c r="B30" i="2"/>
  <c r="B37" i="2"/>
  <c r="B23" i="2"/>
  <c r="B16" i="2"/>
  <c r="B9" i="2"/>
  <c r="E103" i="4" l="1"/>
  <c r="E111" i="4" s="1"/>
  <c r="C103" i="4"/>
  <c r="C111" i="4" s="1"/>
  <c r="D103" i="4"/>
  <c r="D111" i="4" s="1"/>
  <c r="B103" i="4"/>
  <c r="B111" i="4" s="1"/>
  <c r="D43" i="4"/>
  <c r="D51" i="4" s="1"/>
  <c r="B43" i="4"/>
  <c r="B51" i="4" s="1"/>
  <c r="C43" i="4"/>
  <c r="C51" i="4" s="1"/>
  <c r="E43" i="4"/>
  <c r="E51" i="4" s="1"/>
  <c r="E55" i="2"/>
  <c r="E62" i="2" s="1"/>
  <c r="D55" i="2"/>
  <c r="D62" i="2" s="1"/>
  <c r="C55" i="2"/>
  <c r="C62" i="2" s="1"/>
  <c r="B55" i="2"/>
  <c r="B62" i="2" s="1"/>
  <c r="E112" i="4" l="1"/>
  <c r="E52" i="4"/>
  <c r="E63" i="2"/>
</calcChain>
</file>

<file path=xl/sharedStrings.xml><?xml version="1.0" encoding="utf-8"?>
<sst xmlns="http://schemas.openxmlformats.org/spreadsheetml/2006/main" count="163" uniqueCount="87">
  <si>
    <t>Direct Costs (Sections I-VI)</t>
  </si>
  <si>
    <r>
      <t xml:space="preserve">Total </t>
    </r>
    <r>
      <rPr>
        <b/>
        <sz val="10"/>
        <color rgb="FF000000"/>
        <rFont val="Calibri"/>
        <family val="2"/>
        <scheme val="minor"/>
      </rPr>
      <t xml:space="preserve">Personnel Costs: </t>
    </r>
  </si>
  <si>
    <t xml:space="preserve">II. Fringe Benefit Costs </t>
  </si>
  <si>
    <t xml:space="preserve">Provide a description of the components of the fringe rates in the justification box as well as the fringe rate for all included positions. Benefit components may include items such as Federal Insurance Contributions Act (FICA) and Unemployment Insurance, Retirement, Life Insurance, Workers Compensation, Social Security, Health Insurance, Dental Insurance, paid vacation, and disability. Only include costs covered by this proposal or application. Fringe rate % x annual salary (listed above) = total fringe. </t>
  </si>
  <si>
    <t>Project Manager, Brene Brown, .4 (fringe rate) x $26,000  = $10,400</t>
  </si>
  <si>
    <t>Project Staff, Daniel Tiger, .4 (fringe rate) x $21,840 = $8,736</t>
  </si>
  <si>
    <r>
      <t xml:space="preserve">Total </t>
    </r>
    <r>
      <rPr>
        <b/>
        <sz val="10"/>
        <color rgb="FF000000"/>
        <rFont val="Calibri"/>
        <family val="2"/>
        <scheme val="minor"/>
      </rPr>
      <t xml:space="preserve">Fringe Benefit Costs: </t>
    </r>
  </si>
  <si>
    <t>III. Consultant and Sub-Contract Costs</t>
  </si>
  <si>
    <t xml:space="preserve">Total Consultant and Sub-Contract Costs: </t>
  </si>
  <si>
    <t>IV. Supply Costs</t>
  </si>
  <si>
    <t>Provide description of supply items required for program implementation. Basic materials may include consumable office supplies (e.g., postage, paper, pens, office chairs, desks, markers), materials for tabling or recruitment events, technology, incentives, educational materials, other miscellaneous program supplies, and other supplies priced less than $5,000. All supplies must include justification for the purchase and a calculation of cost, such as X number of items at X cost or provide a calculation for cost based on similar programs expenses or justified by X amount per FTE.</t>
  </si>
  <si>
    <t xml:space="preserve">This category is for non-supply, day-to-day expenses related to the implementation of this project. Operations costs may include website maintenance, utilities, internet service fees, payroll fees, office space/rent, maintenance, cleaning fees, and other general operating expenses. Must include calculation of costs which can be based on the number of FTE’s dedicated to this project. </t>
  </si>
  <si>
    <t>Website URL and maintenance fees to promote services for MCH population: 12 months @ $25/month = $300</t>
  </si>
  <si>
    <t>Internet service for 2 staff (2 FTE's @ .5 each):  12 months @ $50/month x 0.5 FTE x 2 = $600</t>
  </si>
  <si>
    <t>This category is for travel expenses necessary to the implementation of the project. Must include calculation of costs which can be based on the number of FTE’s dedicated to this project. Reimbursement must be related to grant-funded activities for staff, volunteers or clients, such as site visits or training. Rates must be calculated in accordance with the agency's travel policy. Agencies should maintain a copy of their travel policy for auditing purposes. If no travel policy exists, the agency must calculate travel rates at either the Wisconsin state rate OR federal rate, depending on the source funding the contract. Contact your contract administrator for details. Meals are only covered if they are not provided by the event.</t>
  </si>
  <si>
    <t>In-State Travel</t>
  </si>
  <si>
    <t xml:space="preserve">Total Direct Costs (Categories I-VI) </t>
  </si>
  <si>
    <t xml:space="preserve">Indirect costs consist of the administrative expenses of doing business such as accounting and personnel that do not provide direct program services (e.g. supervisory support from a CEO or executive director, accounting, office assistants) but are necessary for the general operation of the organization and the activities it performs.  Unless your agency or Tribal Nation has a Negotiated Indirect Cost Rate Agreement (NICRA) or a separate agreement directly with DHS, indirect costs are limited to 10% of the total award amount.  Must indicate how this is calculated. Agencies can list line items for indirect costs that total no more than 10% of the total award or agencies may claim a percentage of the award and indicate which expenses are included in the percentage. </t>
  </si>
  <si>
    <t xml:space="preserve">Agency Accounting service: General accounting for our agency. Annual fee is $1000 for agency, .05 FTE is charged to this project. </t>
  </si>
  <si>
    <t xml:space="preserve">Grantee Name: </t>
  </si>
  <si>
    <t>I. Personnel Costs</t>
  </si>
  <si>
    <t xml:space="preserve">This category is for costs of personnel working on this project. Enter the title of each position funded and list position responsibilities related to the project. Supervisory roles should only be mentioned in this category if their support involves direct services for the project. Consider equitable wages for your staff. Cost should be calculated by wages (hourly or annual salary) x FTE. If you have multiple staff with the same title, please complete a new line for each staff person. General agency support (accountant, CEO, executive director, etc.) should be included under Indirect Costs. </t>
  </si>
  <si>
    <t>Position title, X hours at X amount per hour or % FTE of total annual salary, list position responsibilities related to the project</t>
  </si>
  <si>
    <t xml:space="preserve">Position title, X hours at X amount per hour or % FTE of total annual salary, list position responsibilities related to the project </t>
  </si>
  <si>
    <t>Position Title, fringe rate % x annual salary (listed above)</t>
  </si>
  <si>
    <t>Sub-contractors may include training providers, transportation contracts, youth advisory boards, guest speakers, implementation partners, or other arrangements where your agency provides funds for services to another agency. List type of subcontract, agency name, and details about services provided. Must include a calculation of costs, for example: X number of hours or sessions at X rate. Add a new line and repeat for each subcontract or consultant.</t>
  </si>
  <si>
    <t>List contract type and description. X number of hours/sessions at X rate</t>
  </si>
  <si>
    <t>Supply item, calculation of cost, and how it supports program implementation</t>
  </si>
  <si>
    <t xml:space="preserve">Total Supply Costs: </t>
  </si>
  <si>
    <t>V. Operations Costs</t>
  </si>
  <si>
    <t xml:space="preserve">Operation cost item, calculation of cost, how it supports program implementation </t>
  </si>
  <si>
    <t xml:space="preserve">Total Operations Costs: </t>
  </si>
  <si>
    <t>VI. Travel Costs</t>
  </si>
  <si>
    <t>Out of State Travel</t>
  </si>
  <si>
    <t xml:space="preserve">Total Travel Costs: </t>
  </si>
  <si>
    <t xml:space="preserve">VII: Indirect Costs </t>
  </si>
  <si>
    <t>Indirect rate x total award (include description of what this includes).</t>
  </si>
  <si>
    <t xml:space="preserve">Total Indirect Costs: </t>
  </si>
  <si>
    <t>Total by objective (I-VII):</t>
  </si>
  <si>
    <t>Total</t>
  </si>
  <si>
    <t>Final 8/9/24</t>
  </si>
  <si>
    <t>Adolescent Mental Health</t>
  </si>
  <si>
    <t>Select 2nd Objective</t>
  </si>
  <si>
    <t>Select 3rd Objective</t>
  </si>
  <si>
    <t>Select 4th Objective</t>
  </si>
  <si>
    <t>Select 1st Objective</t>
  </si>
  <si>
    <t xml:space="preserve">Project Manager, Brene Brown, @ .5 FTE for $25/ hour. This position is responsible for direct management and oversight of the program and supporting staff on the project. Other responsibilities may include: program and partnership development, partner coaching and mentoring, directing trainings, serving as a liaison with DHS staff, and ensuring compliance and completion of grant deliverables and contract requirements. B. Brown @ $25 x 20 hours x 52 weeks = $26,000 annually </t>
  </si>
  <si>
    <t xml:space="preserve">Project Staff, Daniel Tiger, @.5 FTE for $21/ hour. This position is responsible for leading trainings and working directly with partners. Responsibilities include attending all required DHS trainings, being familiar with resources, leading Learning Community calls, completing and submitting regular progress reports to the program manager. D. Tiger @ $21 x 20 hours x 52 weeks = $21,840 annually </t>
  </si>
  <si>
    <t>Developmental Screening</t>
  </si>
  <si>
    <t xml:space="preserve">Training Provider: We identified a professional development need among our staff to receive training on the Sampe Program to further enhance their skills. We selected ABC Awesome Training Partner to provide 3 one hour training sessions to project staff. 3 sessions x $105 per session  </t>
  </si>
  <si>
    <t>Basic materials required for providing trainings include: pens, markers, copies of program activity sheets, materials for tabling/ recruitment events. Also includes Microsoft Office Licenses. General allocation of ~$166 per FTE dedicated to the project. 1.0 FTE x $166 = $166</t>
  </si>
  <si>
    <t>Printing and Copying: Printing costs for outreach materials for 12 months = $711 This expense is estimated based on adjacent programs from previous years, assuming a similar volume of printed materials to support partners.</t>
  </si>
  <si>
    <t>Technology: Tech support for program staff to ensure ongoing and reliable communication and engagement, as well as Video-conferencing and technology to better connect geographically diverse groups of professionals. One of the project staff is in need of an updated laptop in order to carry out their work ($500 each- anticipated one-time purchase). Also includes editing software, video production, and other software needed to ensure successful programming at an estimated cost of $500. $500+$500=$1000</t>
  </si>
  <si>
    <r>
      <t>Mileage:</t>
    </r>
    <r>
      <rPr>
        <i/>
        <sz val="10"/>
        <color theme="1"/>
        <rFont val="Calibri"/>
        <family val="2"/>
        <scheme val="minor"/>
      </rPr>
      <t xml:space="preserve"> To and from office to implementation sites and any other program trainings.  $.51/mile X 100 estimated miles annually X 2 staff =$112</t>
    </r>
  </si>
  <si>
    <r>
      <t>Per Diem:</t>
    </r>
    <r>
      <rPr>
        <i/>
        <sz val="10"/>
        <color theme="1"/>
        <rFont val="Calibri"/>
        <family val="2"/>
        <scheme val="minor"/>
      </rPr>
      <t xml:space="preserve"> Meals and incidental costs for in-state travel for staff attending meetings and trainings if meals are not provided by the event. $50/day X 2 staff X 2 days= $200 </t>
    </r>
  </si>
  <si>
    <r>
      <rPr>
        <b/>
        <i/>
        <sz val="10"/>
        <color theme="1"/>
        <rFont val="Calibri"/>
        <family val="2"/>
        <scheme val="minor"/>
      </rPr>
      <t>Registration Fee:</t>
    </r>
    <r>
      <rPr>
        <i/>
        <sz val="10"/>
        <color theme="1"/>
        <rFont val="Calibri"/>
        <family val="2"/>
        <scheme val="minor"/>
      </rPr>
      <t xml:space="preserve"> Conference registration fees for two staff to attend XYZ Awesome Training $150 x 2 staff = $300</t>
    </r>
  </si>
  <si>
    <r>
      <rPr>
        <b/>
        <i/>
        <sz val="10"/>
        <color theme="1"/>
        <rFont val="Calibri"/>
        <family val="2"/>
        <scheme val="minor"/>
      </rPr>
      <t xml:space="preserve">Lodging: </t>
    </r>
    <r>
      <rPr>
        <i/>
        <sz val="10"/>
        <color theme="1"/>
        <rFont val="Calibri"/>
        <family val="2"/>
        <scheme val="minor"/>
      </rPr>
      <t>Lodging for employees attending required meetings and trainings: Estimated 2 staff x 1 night x $90/night =$180.</t>
    </r>
  </si>
  <si>
    <t>Our agency does not have a indirect cost rate. Instead, the following indirect costs will be charged to this project. Total costs will not exceed 10% of the direct project costs. Jane Smith, CEO .05 FTE at $100,000 annual salary for general agency leadership and oversight = $5000</t>
  </si>
  <si>
    <t xml:space="preserve">Project Manager, Mary Johnson, @ .5 FTE for $30/ hour. This position is responsible for direct management and oversight of the developmental screening program and supporting staff on the project. Other responsibilities may include: program and partnership development, partner coaching and mentoring, directing trainings, serving as a liaison with DHS staff, and ensuring compliance and completion of grant deliverables and contract requirements. M. Johnson @ $30 x 20 hours x 52 weeks = $26,000 annually </t>
  </si>
  <si>
    <t xml:space="preserve">Project Manager, Brene Brown, @ .5 FTE for $25/ hour. This position is responsible for direct management and oversight of the mental health coalition and supporting staff on the project. Other responsibilities may include: program and partnership development, partner coaching and mentoring, directing trainings, serving as a liaison with DHS staff, and ensuring compliance and completion of grant deliverables and contract requirements. B. Brown @ $25 x 20 hours x 52 weeks = $26,000 annually </t>
  </si>
  <si>
    <t xml:space="preserve">Project Staff, Daniel Tiger, @.5 FTE for $21/ hour. This position is responsible for leading adolescent mental health trainings and working directly with partners. Responsibilities include attending all required DHS trainings, being familiar with resources, leading Learning Community calls, completing and submitting regular progress reports to the program manager. D. Tiger @ $21 x 20 hours x 52 weeks = $21,840 annually </t>
  </si>
  <si>
    <t xml:space="preserve">Project Staff, Jenny Doe, @.5 FTE for $21/ hour. This position is responsible for leading developmental screening trainings and working directly with partners. Responsibilities include attending all required DHS trainings, being familiar with resources, leading Learning Community calls, completing and submitting regular progress reports to the program manager. J. Doe @ $21 x 20 hours x 52 weeks = $21,840 annually </t>
  </si>
  <si>
    <t>Project Staff, Jenny Doe, .4 (fringe rate) x $21,840 = $8,736</t>
  </si>
  <si>
    <t>Project Manager, Mary Johnson, .4 (fringe rate) x $31,200 = $12,480</t>
  </si>
  <si>
    <t>Internet service for 2 staff working on the Adolescent Mental Health Objective (2 FTE's @ .5 each):  12 months @ $50/month x 0.5 FTE x 2 = $600</t>
  </si>
  <si>
    <t>Internet service for 2 staff working on the Developmental Screening Objective (2 FTE's @ .5 each):  12 months @ $50/month x 0.5 FTE x 2 = $600</t>
  </si>
  <si>
    <t>Technology: Tech support for Adolescent Mental Health program staff to ensure ongoing and reliable communication and engagement, as well as Video-conferencing and technology to better connect geographically diverse groups of professionals. One of the project staff is in need of an updated laptop in order to carry out their work ($500 each- anticipated one-time purchase). Also includes editing software, video production, and other software needed to ensure successful programming at an estimated cost of $500. $500+$500=$1000</t>
  </si>
  <si>
    <t>Technology: Tech support for Developmental Screening program staff to ensure ongoing and reliable communication and engagement, as well as Video-conferencing and technology to better connect geographically diverse groups of professionals. One of the project staff is in need of an updated laptop in order to carry out their work ($500 each- anticipated one-time purchase). Also includes editing software, video production, and other software needed to ensure successful programming at an estimated cost of $500. $500+$500=$1000</t>
  </si>
  <si>
    <t>Grantee Name: Rochester County</t>
  </si>
  <si>
    <t>EXAMPLE TWO</t>
  </si>
  <si>
    <t>EXAMPLE 1</t>
  </si>
  <si>
    <t>Printing and Copying: Printing costs for outreach materials for 12 months = $710 This expense is estimated based on adjacent programs from previous years, assuming a similar volume of printed materials to support partners. (Split between two objectives)</t>
  </si>
  <si>
    <r>
      <rPr>
        <b/>
        <i/>
        <sz val="10"/>
        <color theme="1"/>
        <rFont val="Calibri"/>
        <family val="2"/>
        <scheme val="minor"/>
      </rPr>
      <t xml:space="preserve">Lodging: </t>
    </r>
    <r>
      <rPr>
        <i/>
        <sz val="10"/>
        <color theme="1"/>
        <rFont val="Calibri"/>
        <family val="2"/>
        <scheme val="minor"/>
      </rPr>
      <t>Lodging for employees attending required meetings and trainings: Estimated 4 staff x 1 night x $90/night =$360.</t>
    </r>
  </si>
  <si>
    <t xml:space="preserve">Developmental Screening Training Provider: We identified a professional development need among our staff to receive training on the Sampe Program to further enhance their skills. We selected ABC Awesome Training Partner to provide 3 one hour training sessions to project staff. 3 sessions x $105 per session  </t>
  </si>
  <si>
    <t>Adolescent Mental Health Training Provider: We identified a professional development need among our staff to receive training on the Sampe Program to further enhance their skills. We selected ABC Awesome Training Partner to provide 3 one hour training sessions to project staff. 5 sessions x $416 per session</t>
  </si>
  <si>
    <r>
      <t>Mileage:</t>
    </r>
    <r>
      <rPr>
        <i/>
        <sz val="10"/>
        <color theme="1"/>
        <rFont val="Calibri"/>
        <family val="2"/>
        <scheme val="minor"/>
      </rPr>
      <t xml:space="preserve"> To and from office to implementation sites and any other program trainings.  $.51/mile X 100 estimated miles annually X 4 (two adolescent mental health staff and two developmental screening program staff) =$224</t>
    </r>
  </si>
  <si>
    <r>
      <t>Per Diem:</t>
    </r>
    <r>
      <rPr>
        <i/>
        <sz val="10"/>
        <color theme="1"/>
        <rFont val="Calibri"/>
        <family val="2"/>
        <scheme val="minor"/>
      </rPr>
      <t xml:space="preserve"> Meals and incidental costs for in-state travel for staff attending meetings and trainings if meals are not provided by the event. $50/day X 4 staff (two adolescent mental health staff and two developmental screening program staff) X 2 days= $400 </t>
    </r>
  </si>
  <si>
    <r>
      <rPr>
        <b/>
        <i/>
        <sz val="10"/>
        <color theme="1"/>
        <rFont val="Calibri"/>
        <family val="2"/>
        <scheme val="minor"/>
      </rPr>
      <t>Registration Fee:</t>
    </r>
    <r>
      <rPr>
        <i/>
        <sz val="10"/>
        <color theme="1"/>
        <rFont val="Calibri"/>
        <family val="2"/>
        <scheme val="minor"/>
      </rPr>
      <t xml:space="preserve"> Conference registration fees for staff (two adolescent mental health staff and two developmental screening program staff) to attend XYZ Awesome Training $150 x 4 staff = $600</t>
    </r>
  </si>
  <si>
    <t xml:space="preserve">Basic materials required for providing trainings include: pens, markers, copies of program activity sheets, materials for tabling/ recruitment events. Also includes Microsoft Office Licenses. General allocation of ~$166 per FTE dedicated to the project. 2.0 FTE x $166 = $332 </t>
  </si>
  <si>
    <r>
      <t xml:space="preserve">Total </t>
    </r>
    <r>
      <rPr>
        <b/>
        <sz val="11"/>
        <color rgb="FF000000"/>
        <rFont val="Calibri"/>
        <family val="2"/>
        <scheme val="minor"/>
      </rPr>
      <t xml:space="preserve">Personnel Costs: </t>
    </r>
  </si>
  <si>
    <r>
      <t xml:space="preserve">Total </t>
    </r>
    <r>
      <rPr>
        <b/>
        <sz val="11"/>
        <color rgb="FF000000"/>
        <rFont val="Calibri"/>
        <family val="2"/>
        <scheme val="minor"/>
      </rPr>
      <t xml:space="preserve">Fringe Benefit Costs: </t>
    </r>
  </si>
  <si>
    <r>
      <t>Mileage:</t>
    </r>
    <r>
      <rPr>
        <i/>
        <sz val="11"/>
        <color theme="1"/>
        <rFont val="Calibri"/>
        <family val="2"/>
        <scheme val="minor"/>
      </rPr>
      <t xml:space="preserve"> Estimated number of miles annually x amount per mile x number of staff, how this travel supports program implementation </t>
    </r>
  </si>
  <si>
    <r>
      <t>Per Diem:</t>
    </r>
    <r>
      <rPr>
        <i/>
        <sz val="11"/>
        <color theme="1"/>
        <rFont val="Calibri"/>
        <family val="2"/>
        <scheme val="minor"/>
      </rPr>
      <t xml:space="preserve"> Number of days x number of staff x daily meal amount allowed, how this travel supports program implementation </t>
    </r>
  </si>
  <si>
    <r>
      <rPr>
        <b/>
        <i/>
        <sz val="11"/>
        <color theme="1"/>
        <rFont val="Calibri"/>
        <family val="2"/>
        <scheme val="minor"/>
      </rPr>
      <t xml:space="preserve">Registration Fee: </t>
    </r>
    <r>
      <rPr>
        <i/>
        <sz val="11"/>
        <color theme="1"/>
        <rFont val="Calibri"/>
        <family val="2"/>
        <scheme val="minor"/>
      </rPr>
      <t xml:space="preserve">Estimated conference fees x number of conferences annually x number of staff attending, how this travel supports program implementation </t>
    </r>
  </si>
  <si>
    <r>
      <rPr>
        <b/>
        <i/>
        <sz val="11"/>
        <color theme="1"/>
        <rFont val="Calibri"/>
        <family val="2"/>
        <scheme val="minor"/>
      </rPr>
      <t xml:space="preserve">Lodging: </t>
    </r>
    <r>
      <rPr>
        <i/>
        <sz val="11"/>
        <color theme="1"/>
        <rFont val="Calibri"/>
        <family val="2"/>
        <scheme val="minor"/>
      </rPr>
      <t xml:space="preserve">Number of employees x number of meetings/trainings x amount per night, how this travel supports program implementation </t>
    </r>
  </si>
  <si>
    <r>
      <t>Airfare:</t>
    </r>
    <r>
      <rPr>
        <i/>
        <sz val="11"/>
        <color theme="1"/>
        <rFont val="Calibri"/>
        <family val="2"/>
        <scheme val="minor"/>
      </rPr>
      <t xml:space="preserve"> Number of staff x estimated round trip airfare cost x number of trips, how this travel supports program implementation </t>
    </r>
  </si>
  <si>
    <r>
      <t xml:space="preserve">Other: </t>
    </r>
    <r>
      <rPr>
        <i/>
        <sz val="11"/>
        <color theme="1"/>
        <rFont val="Calibri"/>
        <family val="2"/>
        <scheme val="minor"/>
      </rPr>
      <t>Calculation of cost, how it supports program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</si>
</sst>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7" x14ac:knownFonts="1">
    <font>
      <sz val="11"/>
      <color theme="1"/>
      <name val="Calibri"/>
      <family val="2"/>
      <scheme val="minor"/>
    </font>
    <font>
      <b/>
      <sz val="14"/>
      <color rgb="FF000000"/>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i/>
      <sz val="10"/>
      <color rgb="FF000000"/>
      <name val="Calibri"/>
      <family val="2"/>
      <scheme val="minor"/>
    </font>
    <font>
      <sz val="10"/>
      <name val="Calibri"/>
      <family val="2"/>
      <scheme val="minor"/>
    </font>
    <font>
      <b/>
      <sz val="14"/>
      <name val="Calibri"/>
      <family val="2"/>
      <scheme val="minor"/>
    </font>
    <font>
      <i/>
      <sz val="10"/>
      <name val="Calibri"/>
      <family val="2"/>
      <scheme val="minor"/>
    </font>
    <font>
      <b/>
      <i/>
      <sz val="10"/>
      <color theme="1"/>
      <name val="Calibri"/>
      <family val="2"/>
      <scheme val="minor"/>
    </font>
    <font>
      <i/>
      <sz val="10"/>
      <color theme="1"/>
      <name val="Calibri"/>
      <family val="2"/>
      <scheme val="minor"/>
    </font>
    <font>
      <b/>
      <sz val="10"/>
      <name val="Calibri"/>
      <family val="2"/>
      <scheme val="minor"/>
    </font>
    <font>
      <i/>
      <sz val="8"/>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6"/>
      <name val="Calibri"/>
      <family val="2"/>
      <scheme val="minor"/>
    </font>
    <font>
      <b/>
      <sz val="11"/>
      <name val="Calibri"/>
      <family val="2"/>
      <scheme val="minor"/>
    </font>
    <font>
      <b/>
      <sz val="22"/>
      <color theme="0"/>
      <name val="Calibri"/>
      <family val="2"/>
      <scheme val="minor"/>
    </font>
    <font>
      <sz val="10"/>
      <color theme="0"/>
      <name val="Calibri"/>
      <family val="2"/>
      <scheme val="minor"/>
    </font>
    <font>
      <b/>
      <sz val="11"/>
      <color rgb="FF000000"/>
      <name val="Calibri"/>
      <family val="2"/>
      <scheme val="minor"/>
    </font>
    <font>
      <i/>
      <sz val="11"/>
      <color rgb="FF000000"/>
      <name val="Calibri"/>
      <family val="2"/>
      <scheme val="minor"/>
    </font>
    <font>
      <i/>
      <sz val="11"/>
      <name val="Calibri"/>
      <family val="2"/>
      <scheme val="minor"/>
    </font>
    <font>
      <i/>
      <sz val="11"/>
      <color theme="1"/>
      <name val="Calibri"/>
      <family val="2"/>
      <scheme val="minor"/>
    </font>
    <font>
      <sz val="11"/>
      <color rgb="FF000000"/>
      <name val="Calibri"/>
      <family val="2"/>
      <scheme val="minor"/>
    </font>
    <font>
      <b/>
      <i/>
      <sz val="11"/>
      <color theme="1"/>
      <name val="Calibri"/>
      <family val="2"/>
      <scheme val="minor"/>
    </font>
  </fonts>
  <fills count="16">
    <fill>
      <patternFill patternType="none"/>
    </fill>
    <fill>
      <patternFill patternType="gray125"/>
    </fill>
    <fill>
      <patternFill patternType="solid">
        <fgColor rgb="FF99CCFF"/>
        <bgColor indexed="64"/>
      </patternFill>
    </fill>
    <fill>
      <patternFill patternType="solid">
        <fgColor rgb="FFFFFFFF"/>
        <bgColor indexed="64"/>
      </patternFill>
    </fill>
    <fill>
      <patternFill patternType="solid">
        <fgColor rgb="FFA5A5A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ECFF"/>
        <bgColor indexed="64"/>
      </patternFill>
    </fill>
    <fill>
      <patternFill patternType="solid">
        <fgColor rgb="FFCCCCFF"/>
        <bgColor indexed="64"/>
      </patternFill>
    </fill>
    <fill>
      <patternFill patternType="solid">
        <fgColor rgb="FFECACAC"/>
        <bgColor indexed="64"/>
      </patternFill>
    </fill>
    <fill>
      <patternFill patternType="solid">
        <fgColor theme="2"/>
        <bgColor indexed="64"/>
      </patternFill>
    </fill>
    <fill>
      <patternFill patternType="solid">
        <fgColor rgb="FFFCE4D6"/>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5">
    <xf numFmtId="0" fontId="0" fillId="0" borderId="0" xfId="0"/>
    <xf numFmtId="0" fontId="0" fillId="5" borderId="0" xfId="0" applyFill="1"/>
    <xf numFmtId="0" fontId="4" fillId="0" borderId="0" xfId="0" applyFont="1" applyAlignment="1">
      <alignment wrapText="1"/>
    </xf>
    <xf numFmtId="0" fontId="4" fillId="0" borderId="0" xfId="0" applyFont="1"/>
    <xf numFmtId="0" fontId="4" fillId="0" borderId="0" xfId="0" applyFont="1" applyFill="1"/>
    <xf numFmtId="0" fontId="13" fillId="0" borderId="0" xfId="0" applyFont="1"/>
    <xf numFmtId="0" fontId="15" fillId="14" borderId="0" xfId="0" applyFont="1" applyFill="1" applyBorder="1" applyAlignment="1">
      <alignment horizontal="left"/>
    </xf>
    <xf numFmtId="165" fontId="14" fillId="14" borderId="0" xfId="0" applyNumberFormat="1" applyFont="1" applyFill="1"/>
    <xf numFmtId="0" fontId="11" fillId="0" borderId="2" xfId="0" applyFont="1" applyBorder="1" applyAlignment="1">
      <alignment vertical="center" wrapText="1"/>
    </xf>
    <xf numFmtId="165" fontId="4" fillId="0" borderId="2" xfId="0" applyNumberFormat="1" applyFont="1" applyBorder="1" applyAlignment="1">
      <alignment vertical="center"/>
    </xf>
    <xf numFmtId="165" fontId="5" fillId="10" borderId="2" xfId="0" applyNumberFormat="1" applyFont="1" applyFill="1" applyBorder="1" applyAlignment="1">
      <alignment vertical="center" wrapText="1"/>
    </xf>
    <xf numFmtId="0" fontId="5" fillId="2" borderId="2" xfId="0" applyFont="1" applyFill="1" applyBorder="1" applyAlignment="1">
      <alignment vertical="center" wrapText="1"/>
    </xf>
    <xf numFmtId="0" fontId="2" fillId="2" borderId="2" xfId="0" applyFont="1" applyFill="1" applyBorder="1" applyAlignment="1">
      <alignment vertical="center" wrapText="1"/>
    </xf>
    <xf numFmtId="0" fontId="6" fillId="3" borderId="2" xfId="0" applyFont="1" applyFill="1" applyBorder="1" applyAlignment="1">
      <alignment vertical="center" wrapText="1"/>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0" fontId="5" fillId="12" borderId="2" xfId="0" applyFont="1" applyFill="1" applyBorder="1" applyAlignment="1">
      <alignment vertical="center" wrapText="1"/>
    </xf>
    <xf numFmtId="165" fontId="5" fillId="12" borderId="2" xfId="0" applyNumberFormat="1" applyFont="1" applyFill="1" applyBorder="1"/>
    <xf numFmtId="0" fontId="9" fillId="3" borderId="2" xfId="0" applyFont="1" applyFill="1" applyBorder="1" applyAlignment="1">
      <alignment vertical="center" wrapText="1"/>
    </xf>
    <xf numFmtId="165" fontId="7" fillId="0" borderId="2" xfId="0" applyNumberFormat="1" applyFont="1" applyBorder="1" applyAlignment="1">
      <alignment horizontal="right" vertical="center"/>
    </xf>
    <xf numFmtId="0" fontId="5" fillId="6" borderId="2" xfId="0" applyFont="1" applyFill="1" applyBorder="1" applyAlignment="1">
      <alignment vertical="center" wrapText="1"/>
    </xf>
    <xf numFmtId="165" fontId="5" fillId="6" borderId="2" xfId="0" applyNumberFormat="1" applyFont="1" applyFill="1" applyBorder="1"/>
    <xf numFmtId="0" fontId="9" fillId="0" borderId="2" xfId="0" applyFont="1" applyBorder="1" applyAlignment="1">
      <alignment vertical="center" wrapText="1"/>
    </xf>
    <xf numFmtId="0" fontId="2" fillId="5" borderId="2" xfId="0" applyFont="1" applyFill="1" applyBorder="1" applyAlignment="1">
      <alignment vertical="center" wrapText="1"/>
    </xf>
    <xf numFmtId="165" fontId="5" fillId="5" borderId="2" xfId="0" applyNumberFormat="1" applyFont="1" applyFill="1" applyBorder="1"/>
    <xf numFmtId="0" fontId="5" fillId="4" borderId="2" xfId="0" applyFont="1" applyFill="1" applyBorder="1" applyAlignment="1">
      <alignment vertical="center" wrapText="1"/>
    </xf>
    <xf numFmtId="0" fontId="2" fillId="8" borderId="2" xfId="0" applyFont="1" applyFill="1" applyBorder="1" applyAlignment="1">
      <alignment vertical="center" wrapText="1"/>
    </xf>
    <xf numFmtId="165" fontId="5" fillId="8" borderId="2" xfId="0" applyNumberFormat="1" applyFont="1" applyFill="1" applyBorder="1"/>
    <xf numFmtId="165" fontId="3" fillId="3" borderId="2" xfId="0" applyNumberFormat="1" applyFont="1" applyFill="1" applyBorder="1" applyAlignment="1">
      <alignment vertical="center"/>
    </xf>
    <xf numFmtId="0" fontId="2" fillId="9" borderId="2" xfId="0" applyFont="1" applyFill="1" applyBorder="1" applyAlignment="1">
      <alignment vertical="center" wrapText="1"/>
    </xf>
    <xf numFmtId="165" fontId="2" fillId="9" borderId="2" xfId="0" applyNumberFormat="1" applyFont="1" applyFill="1" applyBorder="1" applyAlignment="1">
      <alignment vertical="center"/>
    </xf>
    <xf numFmtId="0" fontId="2" fillId="11" borderId="2" xfId="0" applyFont="1" applyFill="1" applyBorder="1" applyAlignment="1">
      <alignment vertical="center" wrapText="1"/>
    </xf>
    <xf numFmtId="164" fontId="3" fillId="11" borderId="2" xfId="0" applyNumberFormat="1" applyFont="1" applyFill="1" applyBorder="1" applyAlignment="1">
      <alignment vertical="center"/>
    </xf>
    <xf numFmtId="0" fontId="12" fillId="11" borderId="2" xfId="0" applyFont="1" applyFill="1" applyBorder="1" applyAlignment="1">
      <alignment vertical="center" wrapText="1"/>
    </xf>
    <xf numFmtId="165" fontId="7" fillId="11" borderId="2" xfId="0" applyNumberFormat="1" applyFont="1" applyFill="1" applyBorder="1" applyAlignment="1">
      <alignment vertical="center" wrapText="1"/>
    </xf>
    <xf numFmtId="0" fontId="10" fillId="0" borderId="2" xfId="0" applyFont="1" applyBorder="1" applyAlignment="1">
      <alignment vertical="center" wrapText="1"/>
    </xf>
    <xf numFmtId="165" fontId="4" fillId="0" borderId="2" xfId="0" applyNumberFormat="1" applyFont="1" applyBorder="1" applyAlignment="1">
      <alignment vertical="center" wrapText="1"/>
    </xf>
    <xf numFmtId="165" fontId="2" fillId="11" borderId="2" xfId="0" applyNumberFormat="1" applyFont="1" applyFill="1" applyBorder="1" applyAlignment="1">
      <alignment vertical="center"/>
    </xf>
    <xf numFmtId="165" fontId="2" fillId="2" borderId="2" xfId="0" applyNumberFormat="1" applyFont="1" applyFill="1" applyBorder="1" applyAlignment="1">
      <alignment vertical="center"/>
    </xf>
    <xf numFmtId="0" fontId="5" fillId="10" borderId="2" xfId="0" applyFont="1" applyFill="1" applyBorder="1" applyAlignment="1">
      <alignment vertical="center" wrapText="1"/>
    </xf>
    <xf numFmtId="0" fontId="1" fillId="13" borderId="2" xfId="0" applyFont="1" applyFill="1" applyBorder="1" applyAlignment="1">
      <alignment vertical="center" wrapText="1"/>
    </xf>
    <xf numFmtId="165" fontId="1" fillId="13" borderId="2" xfId="0" applyNumberFormat="1" applyFont="1" applyFill="1" applyBorder="1" applyAlignment="1">
      <alignment vertical="center"/>
    </xf>
    <xf numFmtId="165" fontId="14" fillId="13" borderId="2" xfId="0" applyNumberFormat="1" applyFont="1" applyFill="1" applyBorder="1"/>
    <xf numFmtId="0" fontId="19" fillId="15" borderId="0" xfId="0" applyFont="1" applyFill="1"/>
    <xf numFmtId="0" fontId="20" fillId="15" borderId="0" xfId="0" applyFont="1" applyFill="1"/>
    <xf numFmtId="0" fontId="14" fillId="2" borderId="2" xfId="0" applyFont="1" applyFill="1" applyBorder="1" applyAlignment="1">
      <alignment vertical="center" wrapText="1"/>
    </xf>
    <xf numFmtId="0" fontId="21" fillId="2" borderId="2" xfId="0" applyFont="1" applyFill="1" applyBorder="1" applyAlignment="1">
      <alignment vertical="center" wrapText="1"/>
    </xf>
    <xf numFmtId="0" fontId="22" fillId="3" borderId="2" xfId="0" applyFont="1" applyFill="1" applyBorder="1" applyAlignment="1">
      <alignment vertical="center" wrapText="1"/>
    </xf>
    <xf numFmtId="164" fontId="0" fillId="0" borderId="2" xfId="0" applyNumberFormat="1" applyFont="1" applyBorder="1" applyAlignment="1">
      <alignment horizontal="right" vertical="center"/>
    </xf>
    <xf numFmtId="165" fontId="0" fillId="0" borderId="2" xfId="0" applyNumberFormat="1" applyFont="1" applyBorder="1" applyAlignment="1">
      <alignment horizontal="right" vertical="center"/>
    </xf>
    <xf numFmtId="0" fontId="14" fillId="12" borderId="2" xfId="0" applyFont="1" applyFill="1" applyBorder="1" applyAlignment="1">
      <alignment vertical="center" wrapText="1"/>
    </xf>
    <xf numFmtId="165" fontId="14" fillId="12" borderId="2" xfId="0" applyNumberFormat="1" applyFont="1" applyFill="1" applyBorder="1"/>
    <xf numFmtId="0" fontId="14" fillId="4" borderId="2" xfId="0" applyFont="1" applyFill="1" applyBorder="1" applyAlignment="1">
      <alignment vertical="center" wrapText="1"/>
    </xf>
    <xf numFmtId="0" fontId="23" fillId="3" borderId="2" xfId="0" applyFont="1" applyFill="1" applyBorder="1" applyAlignment="1">
      <alignment vertical="center" wrapText="1"/>
    </xf>
    <xf numFmtId="165" fontId="16" fillId="0" borderId="2" xfId="0" applyNumberFormat="1" applyFont="1" applyBorder="1" applyAlignment="1">
      <alignment horizontal="right" vertical="center"/>
    </xf>
    <xf numFmtId="0" fontId="14" fillId="6" borderId="2" xfId="0" applyFont="1" applyFill="1" applyBorder="1" applyAlignment="1">
      <alignment vertical="center" wrapText="1"/>
    </xf>
    <xf numFmtId="165" fontId="14" fillId="6" borderId="2" xfId="0" applyNumberFormat="1" applyFont="1" applyFill="1" applyBorder="1"/>
    <xf numFmtId="0" fontId="23" fillId="0" borderId="2" xfId="0" applyFont="1" applyBorder="1" applyAlignment="1">
      <alignment vertical="center" wrapText="1"/>
    </xf>
    <xf numFmtId="165" fontId="0" fillId="0" borderId="2" xfId="0" applyNumberFormat="1" applyFont="1" applyBorder="1" applyAlignment="1">
      <alignment vertical="center"/>
    </xf>
    <xf numFmtId="0" fontId="21" fillId="5" borderId="2" xfId="0" applyFont="1" applyFill="1" applyBorder="1" applyAlignment="1">
      <alignment vertical="center" wrapText="1"/>
    </xf>
    <xf numFmtId="165" fontId="14" fillId="5" borderId="2" xfId="0" applyNumberFormat="1" applyFont="1" applyFill="1" applyBorder="1"/>
    <xf numFmtId="0" fontId="21" fillId="8" borderId="2" xfId="0" applyFont="1" applyFill="1" applyBorder="1" applyAlignment="1">
      <alignment vertical="center" wrapText="1"/>
    </xf>
    <xf numFmtId="0" fontId="24" fillId="0" borderId="2" xfId="0" applyFont="1" applyBorder="1" applyAlignment="1">
      <alignment vertical="center" wrapText="1"/>
    </xf>
    <xf numFmtId="165" fontId="14" fillId="8" borderId="2" xfId="0" applyNumberFormat="1" applyFont="1" applyFill="1" applyBorder="1"/>
    <xf numFmtId="0" fontId="21" fillId="9" borderId="2" xfId="0" applyFont="1" applyFill="1" applyBorder="1" applyAlignment="1">
      <alignment vertical="center" wrapText="1"/>
    </xf>
    <xf numFmtId="165" fontId="25" fillId="3" borderId="2" xfId="0" applyNumberFormat="1" applyFont="1" applyFill="1" applyBorder="1" applyAlignment="1">
      <alignment vertical="center"/>
    </xf>
    <xf numFmtId="165" fontId="21" fillId="9" borderId="2" xfId="0" applyNumberFormat="1" applyFont="1" applyFill="1" applyBorder="1" applyAlignment="1">
      <alignment vertical="center"/>
    </xf>
    <xf numFmtId="0" fontId="21" fillId="11" borderId="2" xfId="0" applyFont="1" applyFill="1" applyBorder="1" applyAlignment="1">
      <alignment vertical="center" wrapText="1"/>
    </xf>
    <xf numFmtId="164" fontId="25" fillId="11" borderId="2" xfId="0" applyNumberFormat="1" applyFont="1" applyFill="1" applyBorder="1" applyAlignment="1">
      <alignment vertical="center"/>
    </xf>
    <xf numFmtId="0" fontId="26" fillId="0" borderId="2" xfId="0" applyFont="1" applyBorder="1" applyAlignment="1">
      <alignment vertical="center" wrapText="1"/>
    </xf>
    <xf numFmtId="165" fontId="0" fillId="0" borderId="2" xfId="0" applyNumberFormat="1" applyFont="1" applyBorder="1" applyAlignment="1">
      <alignment vertical="center" wrapText="1"/>
    </xf>
    <xf numFmtId="165" fontId="21" fillId="11" borderId="2" xfId="0" applyNumberFormat="1" applyFont="1" applyFill="1" applyBorder="1" applyAlignment="1">
      <alignment vertical="center"/>
    </xf>
    <xf numFmtId="165" fontId="21" fillId="2" borderId="2" xfId="0" applyNumberFormat="1" applyFont="1" applyFill="1" applyBorder="1" applyAlignment="1">
      <alignment vertical="center"/>
    </xf>
    <xf numFmtId="0" fontId="14" fillId="10" borderId="2" xfId="0" applyFont="1" applyFill="1" applyBorder="1" applyAlignment="1">
      <alignment vertical="center" wrapText="1"/>
    </xf>
    <xf numFmtId="165" fontId="14" fillId="10" borderId="2" xfId="0" applyNumberFormat="1" applyFont="1" applyFill="1" applyBorder="1" applyAlignment="1">
      <alignment vertical="center" wrapText="1"/>
    </xf>
    <xf numFmtId="0" fontId="21" fillId="13" borderId="2" xfId="0" applyFont="1" applyFill="1" applyBorder="1" applyAlignment="1">
      <alignment vertical="center" wrapText="1"/>
    </xf>
    <xf numFmtId="165" fontId="21" fillId="13" borderId="2" xfId="0" applyNumberFormat="1" applyFont="1" applyFill="1" applyBorder="1" applyAlignment="1">
      <alignment vertical="center"/>
    </xf>
    <xf numFmtId="0" fontId="25" fillId="5" borderId="0" xfId="0" applyFont="1" applyFill="1" applyAlignment="1">
      <alignment vertical="top" wrapText="1"/>
    </xf>
    <xf numFmtId="0" fontId="5" fillId="4" borderId="3"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15" fillId="13" borderId="2" xfId="0" applyFont="1" applyFill="1" applyBorder="1" applyAlignment="1">
      <alignment horizontal="left"/>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8"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9" fillId="9"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17" fillId="13" borderId="1" xfId="0" applyFont="1" applyFill="1" applyBorder="1" applyAlignment="1">
      <alignment horizontal="left" vertical="center" wrapText="1"/>
    </xf>
    <xf numFmtId="0" fontId="17" fillId="13" borderId="4"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13" borderId="2" xfId="0" applyFont="1" applyFill="1" applyBorder="1" applyAlignment="1">
      <alignment horizontal="left"/>
    </xf>
    <xf numFmtId="0" fontId="22" fillId="12" borderId="2"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2" fillId="8" borderId="2"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21" fillId="9" borderId="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4" xfId="0" applyFont="1" applyFill="1" applyBorder="1" applyAlignment="1">
      <alignment horizontal="left" vertical="center" wrapText="1"/>
    </xf>
    <xf numFmtId="0" fontId="18" fillId="11" borderId="3" xfId="0" applyFont="1" applyFill="1" applyBorder="1" applyAlignment="1">
      <alignment horizontal="left" vertical="center" wrapText="1"/>
    </xf>
    <xf numFmtId="0" fontId="18" fillId="11" borderId="1" xfId="0" applyFont="1" applyFill="1" applyBorder="1" applyAlignment="1">
      <alignment horizontal="left" vertical="center" wrapText="1"/>
    </xf>
    <xf numFmtId="0" fontId="18" fillId="11" borderId="4" xfId="0" applyFont="1" applyFill="1" applyBorder="1" applyAlignment="1">
      <alignment horizontal="left" vertical="center" wrapText="1"/>
    </xf>
    <xf numFmtId="0" fontId="21" fillId="10" borderId="3"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1" fillId="10" borderId="4" xfId="0" applyFont="1" applyFill="1" applyBorder="1" applyAlignment="1">
      <alignment horizontal="left" vertical="center" wrapText="1"/>
    </xf>
    <xf numFmtId="0" fontId="23" fillId="11" borderId="2" xfId="0" applyFont="1" applyFill="1" applyBorder="1" applyAlignment="1">
      <alignment horizontal="left" vertical="center" wrapText="1"/>
    </xf>
    <xf numFmtId="0" fontId="24" fillId="1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CACAC"/>
      <color rgb="FFCCCCFF"/>
      <color rgb="FFCCECFF"/>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238125</xdr:colOff>
      <xdr:row>4</xdr:row>
      <xdr:rowOff>95250</xdr:rowOff>
    </xdr:to>
    <xdr:sp macro="" textlink="">
      <xdr:nvSpPr>
        <xdr:cNvPr id="7" name="TextBox 1">
          <a:extLst>
            <a:ext uri="{FF2B5EF4-FFF2-40B4-BE49-F238E27FC236}">
              <a16:creationId xmlns:a16="http://schemas.microsoft.com/office/drawing/2014/main" id="{7789766F-D649-8261-A650-74E79429D701}"/>
            </a:ext>
          </a:extLst>
        </xdr:cNvPr>
        <xdr:cNvSpPr txBox="1"/>
      </xdr:nvSpPr>
      <xdr:spPr>
        <a:xfrm>
          <a:off x="0" y="0"/>
          <a:ext cx="8362950" cy="44577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a:latin typeface="+mn-lt"/>
              <a:ea typeface="+mn-lt"/>
              <a:cs typeface="+mn-lt"/>
            </a:rPr>
            <a:t>How to use this budget template:</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a:latin typeface="+mn-lt"/>
            <a:ea typeface="+mn-lt"/>
            <a:cs typeface="+mn-lt"/>
          </a:endParaRPr>
        </a:p>
        <a:p>
          <a:pPr marL="0" indent="0" algn="l"/>
          <a:r>
            <a:rPr lang="en-US" sz="1100">
              <a:latin typeface="+mn-lt"/>
              <a:ea typeface="+mn-lt"/>
              <a:cs typeface="+mn-lt"/>
            </a:rPr>
            <a:t>The </a:t>
          </a:r>
          <a:r>
            <a:rPr lang="en-US" sz="1100" b="1">
              <a:latin typeface="+mn-lt"/>
              <a:ea typeface="+mn-lt"/>
              <a:cs typeface="+mn-lt"/>
            </a:rPr>
            <a:t>Example tab</a:t>
          </a:r>
          <a:r>
            <a:rPr lang="en-US" sz="1100">
              <a:latin typeface="+mn-lt"/>
              <a:ea typeface="+mn-lt"/>
              <a:cs typeface="+mn-lt"/>
            </a:rPr>
            <a:t> is an example of a completed budget with numbers. There are two examples on the Example tab: one for an agency that chooses one objective, and a second example for an agency that chooses two objectives.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The </a:t>
          </a:r>
          <a:r>
            <a:rPr lang="en-US" sz="1100" b="1">
              <a:latin typeface="+mn-lt"/>
              <a:ea typeface="+mn-lt"/>
              <a:cs typeface="+mn-lt"/>
            </a:rPr>
            <a:t>Budget Template tab</a:t>
          </a:r>
          <a:r>
            <a:rPr lang="en-US" sz="1100">
              <a:latin typeface="+mn-lt"/>
              <a:ea typeface="+mn-lt"/>
              <a:cs typeface="+mn-lt"/>
            </a:rPr>
            <a:t> provides an overview of the categories and level of detail required. Agencies and Tribal Nations should use the Budget Template tab to formulate their budget. Round to the nearest </a:t>
          </a:r>
          <a:r>
            <a:rPr lang="en-US" sz="1100" b="1">
              <a:latin typeface="+mn-lt"/>
              <a:ea typeface="+mn-lt"/>
              <a:cs typeface="+mn-lt"/>
            </a:rPr>
            <a:t>whole dollar</a:t>
          </a:r>
          <a:r>
            <a:rPr lang="en-US" sz="1100">
              <a:latin typeface="+mn-lt"/>
              <a:ea typeface="+mn-lt"/>
              <a:cs typeface="+mn-lt"/>
            </a:rPr>
            <a:t>. The total budget should equal the Title V/MCH award only, and not include the match. </a:t>
          </a:r>
          <a:endParaRPr lang="en-US" sz="1100" b="0" i="0" u="none" strike="noStrike">
            <a:solidFill>
              <a:srgbClr val="000000"/>
            </a:solidFill>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The “X’s” you see in the budget narrative are a placeholder for your organization’s details. Please fill the details in as you intend to use the funds.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Use the drop-down list in row 2 to </a:t>
          </a:r>
          <a:r>
            <a:rPr lang="en-US" sz="1100" b="1">
              <a:latin typeface="+mn-lt"/>
              <a:ea typeface="+mn-lt"/>
              <a:cs typeface="+mn-lt"/>
            </a:rPr>
            <a:t>select your objective</a:t>
          </a: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a:t>
          </a:r>
          <a:r>
            <a:rPr lang="en-US" sz="1100">
              <a:latin typeface="+mn-lt"/>
              <a:ea typeface="+mn-lt"/>
              <a:cs typeface="+mn-lt"/>
            </a:rPr>
            <a:t>. If your agency is choosing a 2nd, 3rd and/or 4th objective, fill out columns C, D, and E. If your agency is only choosing one objective, only fill out column B. Do NOT delete any columns you do not use, leave them blank as the formulas are tied to the columns.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Delete any rows (line items) that do not apply to your agency. </a:t>
          </a:r>
          <a:r>
            <a:rPr lang="en-US" sz="1100" b="1">
              <a:latin typeface="+mn-lt"/>
              <a:ea typeface="+mn-lt"/>
              <a:cs typeface="+mn-lt"/>
            </a:rPr>
            <a:t>Do NOT delete any columns</a:t>
          </a:r>
          <a:r>
            <a:rPr lang="en-US" sz="1100">
              <a:latin typeface="+mn-lt"/>
              <a:ea typeface="+mn-lt"/>
              <a:cs typeface="+mn-lt"/>
            </a:rPr>
            <a:t>. Line items within the template are not required, rather are examples of what expenses are typical of Maternal and Child Health Programs supported by the Wisconsin Department of Health Services (DHS) and Title V. You may add additional lines as needed.</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The template is not an exhaustive list of allowed expenses. If your agency has additional expenses that support programming, provide details explaining the need and cost of the service or item.</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mn-lt"/>
            <a:ea typeface="+mn-lt"/>
            <a:cs typeface="+mn-lt"/>
          </a:endParaRPr>
        </a:p>
        <a:p>
          <a:pPr marL="0" indent="0" algn="l"/>
          <a:r>
            <a:rPr lang="en-US" sz="1100">
              <a:latin typeface="+mn-lt"/>
              <a:ea typeface="+mn-lt"/>
              <a:cs typeface="+mn-lt"/>
            </a:rPr>
            <a:t>It is the agency's responsibility to ensure all staff involved are aware of the budget. Once approved, any </a:t>
          </a:r>
          <a:r>
            <a:rPr lang="en-US" sz="1100" b="1">
              <a:latin typeface="+mn-lt"/>
              <a:ea typeface="+mn-lt"/>
              <a:cs typeface="+mn-lt"/>
            </a:rPr>
            <a:t>change of 25%</a:t>
          </a:r>
          <a:r>
            <a:rPr lang="en-US" sz="1100">
              <a:latin typeface="+mn-lt"/>
              <a:ea typeface="+mn-lt"/>
              <a:cs typeface="+mn-lt"/>
            </a:rPr>
            <a:t> or more between categories must be approved by your agency's contract administrator. In the event of staff changes or changes to plans, an updated budget should be submitted to your contract administrator for review.</a:t>
          </a: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112370</xdr:colOff>
      <xdr:row>7</xdr:row>
      <xdr:rowOff>150336</xdr:rowOff>
    </xdr:from>
    <xdr:to>
      <xdr:col>14</xdr:col>
      <xdr:colOff>323849</xdr:colOff>
      <xdr:row>17</xdr:row>
      <xdr:rowOff>152400</xdr:rowOff>
    </xdr:to>
    <xdr:sp macro="" textlink="">
      <xdr:nvSpPr>
        <xdr:cNvPr id="2" name="TextBox 1">
          <a:extLst>
            <a:ext uri="{FF2B5EF4-FFF2-40B4-BE49-F238E27FC236}">
              <a16:creationId xmlns:a16="http://schemas.microsoft.com/office/drawing/2014/main" id="{BACD14B2-498C-53D3-234E-D090BD29EBAE}"/>
            </a:ext>
          </a:extLst>
        </xdr:cNvPr>
        <xdr:cNvSpPr txBox="1"/>
      </xdr:nvSpPr>
      <xdr:spPr>
        <a:xfrm>
          <a:off x="12882220" y="2969736"/>
          <a:ext cx="5812179" cy="25166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600"/>
            <a:t>THIS</a:t>
          </a:r>
          <a:r>
            <a:rPr lang="en-US" sz="2600" baseline="0"/>
            <a:t> IS AN EXAMPLE BUDGET FOR AN AGENCY CHOOSING 1 OBJECTIVE. SCROLL DOWN TO SEE AN EXAMPLE OF AN AGENCY CHOOSING MULTIPLE MCH OBJECTIVES. </a:t>
          </a:r>
          <a:endParaRPr lang="en-US" sz="2600"/>
        </a:p>
      </xdr:txBody>
    </xdr:sp>
    <xdr:clientData/>
  </xdr:twoCellAnchor>
  <xdr:twoCellAnchor>
    <xdr:from>
      <xdr:col>5</xdr:col>
      <xdr:colOff>161266</xdr:colOff>
      <xdr:row>63</xdr:row>
      <xdr:rowOff>169384</xdr:rowOff>
    </xdr:from>
    <xdr:to>
      <xdr:col>14</xdr:col>
      <xdr:colOff>59823</xdr:colOff>
      <xdr:row>68</xdr:row>
      <xdr:rowOff>142875</xdr:rowOff>
    </xdr:to>
    <xdr:sp macro="" textlink="">
      <xdr:nvSpPr>
        <xdr:cNvPr id="3" name="TextBox 2">
          <a:extLst>
            <a:ext uri="{FF2B5EF4-FFF2-40B4-BE49-F238E27FC236}">
              <a16:creationId xmlns:a16="http://schemas.microsoft.com/office/drawing/2014/main" id="{83C0F2FE-30BE-4D4B-829A-2A46CE9531D4}"/>
            </a:ext>
          </a:extLst>
        </xdr:cNvPr>
        <xdr:cNvSpPr txBox="1"/>
      </xdr:nvSpPr>
      <xdr:spPr>
        <a:xfrm>
          <a:off x="12908891" y="21489509"/>
          <a:ext cx="5542120" cy="14022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600"/>
            <a:t>THIS</a:t>
          </a:r>
          <a:r>
            <a:rPr lang="en-US" sz="2600" baseline="0"/>
            <a:t> IS AN EXAMPLE BUDGET FOR AN AGENCY CHOOSING 2 OBJECTIVES.  </a:t>
          </a:r>
        </a:p>
        <a:p>
          <a:pPr algn="ctr"/>
          <a:r>
            <a:rPr lang="en-US" sz="2600" baseline="0"/>
            <a:t>FOR EDUCATIONAL PURPOSES ONLY.</a:t>
          </a:r>
          <a:endParaRPr lang="en-US" sz="26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2363-60EC-4595-ADB8-AC98078AEBBB}">
  <dimension ref="A1:AI35"/>
  <sheetViews>
    <sheetView workbookViewId="0">
      <selection activeCell="A7" sqref="A7"/>
    </sheetView>
  </sheetViews>
  <sheetFormatPr defaultRowHeight="14.4" x14ac:dyDescent="0.3"/>
  <cols>
    <col min="1" max="1" width="112.6640625" customWidth="1"/>
  </cols>
  <sheetData>
    <row r="1" spans="1:35" ht="300.75" customHeight="1" x14ac:dyDescent="0.3">
      <c r="A1" s="7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7678-A7BE-451E-A73C-BBC562349B9D}">
  <dimension ref="A1:E112"/>
  <sheetViews>
    <sheetView tabSelected="1" topLeftCell="A7" zoomScale="120" zoomScaleNormal="120" workbookViewId="0">
      <selection activeCell="J19" sqref="J19"/>
    </sheetView>
  </sheetViews>
  <sheetFormatPr defaultColWidth="9.109375" defaultRowHeight="13.8" x14ac:dyDescent="0.3"/>
  <cols>
    <col min="1" max="1" width="110.33203125" style="3" customWidth="1"/>
    <col min="2" max="2" width="24.33203125" style="3" customWidth="1"/>
    <col min="3" max="3" width="17.44140625" style="3" bestFit="1" customWidth="1"/>
    <col min="4" max="5" width="17" style="3" bestFit="1" customWidth="1"/>
    <col min="6" max="9" width="9.109375" style="3"/>
    <col min="10" max="10" width="9.109375" style="3" bestFit="1" customWidth="1"/>
    <col min="11" max="16384" width="9.109375" style="3"/>
  </cols>
  <sheetData>
    <row r="1" spans="1:5" ht="28.8" x14ac:dyDescent="0.55000000000000004">
      <c r="A1" s="43" t="s">
        <v>70</v>
      </c>
      <c r="B1" s="44"/>
      <c r="C1" s="44"/>
      <c r="D1" s="44"/>
      <c r="E1" s="44"/>
    </row>
    <row r="2" spans="1:5" ht="18" x14ac:dyDescent="0.3">
      <c r="A2" s="96" t="s">
        <v>68</v>
      </c>
      <c r="B2" s="96"/>
      <c r="C2" s="96"/>
      <c r="D2" s="96"/>
      <c r="E2" s="96"/>
    </row>
    <row r="3" spans="1:5" x14ac:dyDescent="0.3">
      <c r="A3" s="11" t="s">
        <v>0</v>
      </c>
      <c r="B3" s="12" t="s">
        <v>41</v>
      </c>
      <c r="C3" s="12" t="s">
        <v>42</v>
      </c>
      <c r="D3" s="12" t="s">
        <v>43</v>
      </c>
      <c r="E3" s="12" t="s">
        <v>44</v>
      </c>
    </row>
    <row r="4" spans="1:5" ht="14.4" customHeight="1" x14ac:dyDescent="0.3">
      <c r="A4" s="94" t="s">
        <v>20</v>
      </c>
      <c r="B4" s="94"/>
      <c r="C4" s="94"/>
      <c r="D4" s="94"/>
      <c r="E4" s="94"/>
    </row>
    <row r="5" spans="1:5" ht="49.95" customHeight="1" x14ac:dyDescent="0.3">
      <c r="A5" s="95" t="s">
        <v>21</v>
      </c>
      <c r="B5" s="95"/>
      <c r="C5" s="95"/>
      <c r="D5" s="95"/>
      <c r="E5" s="95"/>
    </row>
    <row r="6" spans="1:5" ht="55.2" x14ac:dyDescent="0.3">
      <c r="A6" s="13" t="s">
        <v>46</v>
      </c>
      <c r="B6" s="14">
        <v>26000</v>
      </c>
      <c r="C6" s="14">
        <v>0</v>
      </c>
      <c r="D6" s="14">
        <v>0</v>
      </c>
      <c r="E6" s="15">
        <v>0</v>
      </c>
    </row>
    <row r="7" spans="1:5" ht="41.4" x14ac:dyDescent="0.3">
      <c r="A7" s="13" t="s">
        <v>47</v>
      </c>
      <c r="B7" s="14">
        <v>21840</v>
      </c>
      <c r="C7" s="14">
        <v>0</v>
      </c>
      <c r="D7" s="14">
        <v>0</v>
      </c>
      <c r="E7" s="15">
        <v>0</v>
      </c>
    </row>
    <row r="8" spans="1:5" x14ac:dyDescent="0.3">
      <c r="A8" s="16" t="s">
        <v>1</v>
      </c>
      <c r="B8" s="17">
        <f>SUM(B6:B7)</f>
        <v>47840</v>
      </c>
      <c r="C8" s="17">
        <f>SUM(C6:C7)</f>
        <v>0</v>
      </c>
      <c r="D8" s="17">
        <f>SUM(D6:D7)</f>
        <v>0</v>
      </c>
      <c r="E8" s="17">
        <f>SUM(E6:E7)</f>
        <v>0</v>
      </c>
    </row>
    <row r="9" spans="1:5" ht="15" customHeight="1" x14ac:dyDescent="0.3">
      <c r="A9" s="99"/>
      <c r="B9" s="99"/>
      <c r="C9" s="99"/>
      <c r="D9" s="99"/>
      <c r="E9" s="99"/>
    </row>
    <row r="10" spans="1:5" x14ac:dyDescent="0.3">
      <c r="A10" s="98" t="s">
        <v>2</v>
      </c>
      <c r="B10" s="98"/>
      <c r="C10" s="98"/>
      <c r="D10" s="98"/>
      <c r="E10" s="98"/>
    </row>
    <row r="11" spans="1:5" ht="51.6" customHeight="1" x14ac:dyDescent="0.3">
      <c r="A11" s="100" t="s">
        <v>3</v>
      </c>
      <c r="B11" s="100"/>
      <c r="C11" s="100"/>
      <c r="D11" s="100"/>
      <c r="E11" s="100"/>
    </row>
    <row r="12" spans="1:5" x14ac:dyDescent="0.3">
      <c r="A12" s="18" t="s">
        <v>4</v>
      </c>
      <c r="B12" s="19">
        <v>10400</v>
      </c>
      <c r="C12" s="19">
        <v>0</v>
      </c>
      <c r="D12" s="19">
        <v>0</v>
      </c>
      <c r="E12" s="19">
        <v>0</v>
      </c>
    </row>
    <row r="13" spans="1:5" x14ac:dyDescent="0.3">
      <c r="A13" s="18" t="s">
        <v>5</v>
      </c>
      <c r="B13" s="19">
        <v>8736</v>
      </c>
      <c r="C13" s="19">
        <v>0</v>
      </c>
      <c r="D13" s="19">
        <v>0</v>
      </c>
      <c r="E13" s="19">
        <v>0</v>
      </c>
    </row>
    <row r="14" spans="1:5" x14ac:dyDescent="0.3">
      <c r="A14" s="20" t="s">
        <v>6</v>
      </c>
      <c r="B14" s="21">
        <f>SUM(B12:B13)</f>
        <v>19136</v>
      </c>
      <c r="C14" s="21">
        <f>SUM(C12:C13)</f>
        <v>0</v>
      </c>
      <c r="D14" s="21">
        <f>SUM(D12:D13)</f>
        <v>0</v>
      </c>
      <c r="E14" s="21">
        <f>SUM(E12:E13)</f>
        <v>0</v>
      </c>
    </row>
    <row r="15" spans="1:5" ht="14.4" customHeight="1" x14ac:dyDescent="0.3">
      <c r="A15" s="92"/>
      <c r="B15" s="92"/>
      <c r="C15" s="92"/>
      <c r="D15" s="92"/>
      <c r="E15" s="92"/>
    </row>
    <row r="16" spans="1:5" x14ac:dyDescent="0.3">
      <c r="A16" s="93" t="s">
        <v>7</v>
      </c>
      <c r="B16" s="93"/>
      <c r="C16" s="93"/>
      <c r="D16" s="93"/>
      <c r="E16" s="93"/>
    </row>
    <row r="17" spans="1:5" ht="33" customHeight="1" x14ac:dyDescent="0.3">
      <c r="A17" s="90" t="s">
        <v>25</v>
      </c>
      <c r="B17" s="90"/>
      <c r="C17" s="90"/>
      <c r="D17" s="90"/>
      <c r="E17" s="90"/>
    </row>
    <row r="18" spans="1:5" ht="41.4" x14ac:dyDescent="0.3">
      <c r="A18" s="22" t="s">
        <v>49</v>
      </c>
      <c r="B18" s="9">
        <v>315</v>
      </c>
      <c r="C18" s="9">
        <v>0</v>
      </c>
      <c r="D18" s="9">
        <v>0</v>
      </c>
      <c r="E18" s="9">
        <v>0</v>
      </c>
    </row>
    <row r="19" spans="1:5" x14ac:dyDescent="0.3">
      <c r="A19" s="23" t="s">
        <v>8</v>
      </c>
      <c r="B19" s="24">
        <f>SUM(B18:B18)</f>
        <v>315</v>
      </c>
      <c r="C19" s="24">
        <f>SUM(C18:C18)</f>
        <v>0</v>
      </c>
      <c r="D19" s="24">
        <f>SUM(D18:D18)</f>
        <v>0</v>
      </c>
      <c r="E19" s="24">
        <f>SUM(E18:E18)</f>
        <v>0</v>
      </c>
    </row>
    <row r="20" spans="1:5" x14ac:dyDescent="0.3">
      <c r="A20" s="82"/>
      <c r="B20" s="83"/>
      <c r="C20" s="83"/>
      <c r="D20" s="83"/>
      <c r="E20" s="84"/>
    </row>
    <row r="21" spans="1:5" x14ac:dyDescent="0.3">
      <c r="A21" s="85" t="s">
        <v>9</v>
      </c>
      <c r="B21" s="85"/>
      <c r="C21" s="85"/>
      <c r="D21" s="85"/>
      <c r="E21" s="85"/>
    </row>
    <row r="22" spans="1:5" ht="42.6" customHeight="1" x14ac:dyDescent="0.3">
      <c r="A22" s="91" t="s">
        <v>10</v>
      </c>
      <c r="B22" s="91"/>
      <c r="C22" s="91"/>
      <c r="D22" s="91"/>
      <c r="E22" s="91"/>
    </row>
    <row r="23" spans="1:5" ht="41.4" x14ac:dyDescent="0.3">
      <c r="A23" s="8" t="s">
        <v>50</v>
      </c>
      <c r="B23" s="9">
        <v>166</v>
      </c>
      <c r="C23" s="9">
        <v>0</v>
      </c>
      <c r="D23" s="9">
        <v>0</v>
      </c>
      <c r="E23" s="9">
        <v>0</v>
      </c>
    </row>
    <row r="24" spans="1:5" ht="27.6" x14ac:dyDescent="0.3">
      <c r="A24" s="8" t="s">
        <v>51</v>
      </c>
      <c r="B24" s="9">
        <v>711</v>
      </c>
      <c r="C24" s="9">
        <v>0</v>
      </c>
      <c r="D24" s="9">
        <v>0</v>
      </c>
      <c r="E24" s="9">
        <v>0</v>
      </c>
    </row>
    <row r="25" spans="1:5" ht="55.2" x14ac:dyDescent="0.3">
      <c r="A25" s="8" t="s">
        <v>52</v>
      </c>
      <c r="B25" s="9">
        <v>1000</v>
      </c>
      <c r="C25" s="9">
        <v>0</v>
      </c>
      <c r="D25" s="9">
        <v>0</v>
      </c>
      <c r="E25" s="9">
        <v>0</v>
      </c>
    </row>
    <row r="26" spans="1:5" x14ac:dyDescent="0.3">
      <c r="A26" s="26" t="s">
        <v>28</v>
      </c>
      <c r="B26" s="27">
        <f>SUM(B23:B25)</f>
        <v>1877</v>
      </c>
      <c r="C26" s="27">
        <f>SUM(C23:C25)</f>
        <v>0</v>
      </c>
      <c r="D26" s="27">
        <f>SUM(D23:D25)</f>
        <v>0</v>
      </c>
      <c r="E26" s="27">
        <f>SUM(E23:E25)</f>
        <v>0</v>
      </c>
    </row>
    <row r="27" spans="1:5" x14ac:dyDescent="0.3">
      <c r="A27" s="82"/>
      <c r="B27" s="83"/>
      <c r="C27" s="83"/>
      <c r="D27" s="83"/>
      <c r="E27" s="84"/>
    </row>
    <row r="28" spans="1:5" x14ac:dyDescent="0.3">
      <c r="A28" s="97" t="s">
        <v>29</v>
      </c>
      <c r="B28" s="97"/>
      <c r="C28" s="97"/>
      <c r="D28" s="97"/>
      <c r="E28" s="97"/>
    </row>
    <row r="29" spans="1:5" ht="38.4" customHeight="1" x14ac:dyDescent="0.3">
      <c r="A29" s="102" t="s">
        <v>11</v>
      </c>
      <c r="B29" s="102"/>
      <c r="C29" s="102"/>
      <c r="D29" s="102"/>
      <c r="E29" s="102"/>
    </row>
    <row r="30" spans="1:5" x14ac:dyDescent="0.3">
      <c r="A30" s="13" t="s">
        <v>12</v>
      </c>
      <c r="B30" s="28">
        <v>300</v>
      </c>
      <c r="C30" s="28">
        <v>0</v>
      </c>
      <c r="D30" s="28">
        <v>0</v>
      </c>
      <c r="E30" s="28">
        <v>0</v>
      </c>
    </row>
    <row r="31" spans="1:5" x14ac:dyDescent="0.3">
      <c r="A31" s="13" t="s">
        <v>13</v>
      </c>
      <c r="B31" s="28">
        <v>600</v>
      </c>
      <c r="C31" s="28">
        <v>0</v>
      </c>
      <c r="D31" s="28">
        <v>0</v>
      </c>
      <c r="E31" s="28">
        <v>0</v>
      </c>
    </row>
    <row r="32" spans="1:5" x14ac:dyDescent="0.3">
      <c r="A32" s="29" t="s">
        <v>31</v>
      </c>
      <c r="B32" s="30">
        <f>SUM(B30:B31)</f>
        <v>900</v>
      </c>
      <c r="C32" s="30">
        <f>SUM(C30:C31)</f>
        <v>0</v>
      </c>
      <c r="D32" s="30">
        <f>SUM(D30:D31)</f>
        <v>0</v>
      </c>
      <c r="E32" s="30">
        <f>SUM(E30:E31)</f>
        <v>0</v>
      </c>
    </row>
    <row r="33" spans="1:5" ht="14.4" customHeight="1" x14ac:dyDescent="0.3">
      <c r="A33" s="92"/>
      <c r="B33" s="92"/>
      <c r="C33" s="92"/>
      <c r="D33" s="92"/>
      <c r="E33" s="92"/>
    </row>
    <row r="34" spans="1:5" x14ac:dyDescent="0.3">
      <c r="A34" s="31" t="s">
        <v>32</v>
      </c>
      <c r="B34" s="32"/>
      <c r="C34" s="32"/>
      <c r="D34" s="32"/>
      <c r="E34" s="32"/>
    </row>
    <row r="35" spans="1:5" ht="66" customHeight="1" x14ac:dyDescent="0.3">
      <c r="A35" s="101" t="s">
        <v>14</v>
      </c>
      <c r="B35" s="101"/>
      <c r="C35" s="101"/>
      <c r="D35" s="101"/>
      <c r="E35" s="101"/>
    </row>
    <row r="36" spans="1:5" x14ac:dyDescent="0.3">
      <c r="A36" s="33" t="s">
        <v>15</v>
      </c>
      <c r="B36" s="34"/>
      <c r="C36" s="34"/>
      <c r="D36" s="34"/>
      <c r="E36" s="34"/>
    </row>
    <row r="37" spans="1:5" ht="27.6" x14ac:dyDescent="0.3">
      <c r="A37" s="35" t="s">
        <v>53</v>
      </c>
      <c r="B37" s="36">
        <v>112</v>
      </c>
      <c r="C37" s="36">
        <v>0</v>
      </c>
      <c r="D37" s="36">
        <v>0</v>
      </c>
      <c r="E37" s="36">
        <v>0</v>
      </c>
    </row>
    <row r="38" spans="1:5" ht="27.6" x14ac:dyDescent="0.3">
      <c r="A38" s="35" t="s">
        <v>54</v>
      </c>
      <c r="B38" s="36">
        <v>200</v>
      </c>
      <c r="C38" s="36">
        <v>0</v>
      </c>
      <c r="D38" s="36">
        <v>0</v>
      </c>
      <c r="E38" s="36">
        <v>0</v>
      </c>
    </row>
    <row r="39" spans="1:5" x14ac:dyDescent="0.3">
      <c r="A39" s="8" t="s">
        <v>55</v>
      </c>
      <c r="B39" s="36">
        <v>300</v>
      </c>
      <c r="C39" s="36">
        <v>0</v>
      </c>
      <c r="D39" s="36">
        <v>0</v>
      </c>
      <c r="E39" s="36">
        <v>0</v>
      </c>
    </row>
    <row r="40" spans="1:5" x14ac:dyDescent="0.3">
      <c r="A40" s="8" t="s">
        <v>56</v>
      </c>
      <c r="B40" s="36">
        <v>180</v>
      </c>
      <c r="C40" s="36">
        <v>0</v>
      </c>
      <c r="D40" s="36">
        <v>0</v>
      </c>
      <c r="E40" s="36">
        <v>0</v>
      </c>
    </row>
    <row r="41" spans="1:5" x14ac:dyDescent="0.3">
      <c r="A41" s="31" t="s">
        <v>34</v>
      </c>
      <c r="B41" s="37">
        <f>SUM(B37:B40)</f>
        <v>792</v>
      </c>
      <c r="C41" s="37">
        <f>SUM(C37:C40)</f>
        <v>0</v>
      </c>
      <c r="D41" s="37">
        <f>SUM(D37:D40)</f>
        <v>0</v>
      </c>
      <c r="E41" s="37">
        <f>SUM(E37:E40)</f>
        <v>0</v>
      </c>
    </row>
    <row r="42" spans="1:5" x14ac:dyDescent="0.3">
      <c r="A42" s="25"/>
      <c r="B42" s="25"/>
      <c r="C42" s="25"/>
      <c r="D42" s="25"/>
      <c r="E42" s="25"/>
    </row>
    <row r="43" spans="1:5" x14ac:dyDescent="0.3">
      <c r="A43" s="12" t="s">
        <v>16</v>
      </c>
      <c r="B43" s="38">
        <f>B8+B14+B19+B26+B32+B41</f>
        <v>70860</v>
      </c>
      <c r="C43" s="38">
        <f>C8+C14+C19+C26+C32+C41</f>
        <v>0</v>
      </c>
      <c r="D43" s="38">
        <f>D8+D14+D19+D26+D32+D41</f>
        <v>0</v>
      </c>
      <c r="E43" s="38">
        <f>E8+E14+E19+E26+E32+E41</f>
        <v>0</v>
      </c>
    </row>
    <row r="44" spans="1:5" x14ac:dyDescent="0.3">
      <c r="A44" s="78"/>
      <c r="B44" s="79"/>
      <c r="C44" s="79"/>
      <c r="D44" s="79"/>
      <c r="E44" s="80"/>
    </row>
    <row r="45" spans="1:5" x14ac:dyDescent="0.3">
      <c r="A45" s="86" t="s">
        <v>35</v>
      </c>
      <c r="B45" s="87"/>
      <c r="C45" s="87"/>
      <c r="D45" s="87"/>
      <c r="E45" s="88"/>
    </row>
    <row r="46" spans="1:5" ht="61.2" customHeight="1" x14ac:dyDescent="0.3">
      <c r="A46" s="89" t="s">
        <v>17</v>
      </c>
      <c r="B46" s="89"/>
      <c r="C46" s="89"/>
      <c r="D46" s="89"/>
      <c r="E46" s="89"/>
    </row>
    <row r="47" spans="1:5" ht="41.4" x14ac:dyDescent="0.3">
      <c r="A47" s="8" t="s">
        <v>57</v>
      </c>
      <c r="B47" s="9">
        <v>5000</v>
      </c>
      <c r="C47" s="9">
        <v>0</v>
      </c>
      <c r="D47" s="9">
        <v>0</v>
      </c>
      <c r="E47" s="9">
        <v>0</v>
      </c>
    </row>
    <row r="48" spans="1:5" x14ac:dyDescent="0.3">
      <c r="A48" s="8" t="s">
        <v>18</v>
      </c>
      <c r="B48" s="9">
        <v>50</v>
      </c>
      <c r="C48" s="9">
        <v>0</v>
      </c>
      <c r="D48" s="9">
        <v>0</v>
      </c>
      <c r="E48" s="9">
        <v>0</v>
      </c>
    </row>
    <row r="49" spans="1:5" x14ac:dyDescent="0.3">
      <c r="A49" s="39" t="s">
        <v>37</v>
      </c>
      <c r="B49" s="10">
        <f>B48+B47</f>
        <v>5050</v>
      </c>
      <c r="C49" s="10">
        <f>C48</f>
        <v>0</v>
      </c>
      <c r="D49" s="10">
        <f>D48</f>
        <v>0</v>
      </c>
      <c r="E49" s="10">
        <f>E48</f>
        <v>0</v>
      </c>
    </row>
    <row r="50" spans="1:5" x14ac:dyDescent="0.3">
      <c r="A50" s="78"/>
      <c r="B50" s="79"/>
      <c r="C50" s="79"/>
      <c r="D50" s="79"/>
      <c r="E50" s="80"/>
    </row>
    <row r="51" spans="1:5" ht="18" x14ac:dyDescent="0.3">
      <c r="A51" s="40" t="s">
        <v>38</v>
      </c>
      <c r="B51" s="41">
        <f>B43+B49</f>
        <v>75910</v>
      </c>
      <c r="C51" s="41">
        <f>C43+C49</f>
        <v>0</v>
      </c>
      <c r="D51" s="41">
        <f>D43+D49</f>
        <v>0</v>
      </c>
      <c r="E51" s="41">
        <f>E43+E49</f>
        <v>0</v>
      </c>
    </row>
    <row r="52" spans="1:5" ht="18" x14ac:dyDescent="0.35">
      <c r="A52" s="81" t="s">
        <v>39</v>
      </c>
      <c r="B52" s="81"/>
      <c r="C52" s="81"/>
      <c r="D52" s="81"/>
      <c r="E52" s="42">
        <f>SUM(B51:E51)</f>
        <v>75910</v>
      </c>
    </row>
    <row r="53" spans="1:5" ht="71.400000000000006" customHeight="1" x14ac:dyDescent="0.3"/>
    <row r="54" spans="1:5" ht="28.8" x14ac:dyDescent="0.55000000000000004">
      <c r="A54" s="43" t="s">
        <v>69</v>
      </c>
      <c r="B54" s="44"/>
      <c r="C54" s="44"/>
      <c r="D54" s="44"/>
      <c r="E54" s="44"/>
    </row>
    <row r="55" spans="1:5" ht="18" x14ac:dyDescent="0.3">
      <c r="A55" s="96" t="s">
        <v>68</v>
      </c>
      <c r="B55" s="96"/>
      <c r="C55" s="96"/>
      <c r="D55" s="96"/>
      <c r="E55" s="96"/>
    </row>
    <row r="56" spans="1:5" ht="27.6" x14ac:dyDescent="0.3">
      <c r="A56" s="11" t="s">
        <v>0</v>
      </c>
      <c r="B56" s="12" t="s">
        <v>41</v>
      </c>
      <c r="C56" s="12" t="s">
        <v>48</v>
      </c>
      <c r="D56" s="12" t="s">
        <v>43</v>
      </c>
      <c r="E56" s="12" t="s">
        <v>44</v>
      </c>
    </row>
    <row r="57" spans="1:5" x14ac:dyDescent="0.3">
      <c r="A57" s="94" t="s">
        <v>20</v>
      </c>
      <c r="B57" s="94"/>
      <c r="C57" s="94"/>
      <c r="D57" s="94"/>
      <c r="E57" s="94"/>
    </row>
    <row r="58" spans="1:5" ht="55.2" customHeight="1" x14ac:dyDescent="0.3">
      <c r="A58" s="95" t="s">
        <v>21</v>
      </c>
      <c r="B58" s="95"/>
      <c r="C58" s="95"/>
      <c r="D58" s="95"/>
      <c r="E58" s="95"/>
    </row>
    <row r="59" spans="1:5" ht="55.2" x14ac:dyDescent="0.3">
      <c r="A59" s="13" t="s">
        <v>59</v>
      </c>
      <c r="B59" s="14">
        <v>26000</v>
      </c>
      <c r="C59" s="14">
        <v>0</v>
      </c>
      <c r="D59" s="14">
        <v>0</v>
      </c>
      <c r="E59" s="15">
        <v>0</v>
      </c>
    </row>
    <row r="60" spans="1:5" ht="55.2" x14ac:dyDescent="0.3">
      <c r="A60" s="13" t="s">
        <v>60</v>
      </c>
      <c r="B60" s="14">
        <v>21840</v>
      </c>
      <c r="C60" s="14">
        <v>0</v>
      </c>
      <c r="D60" s="14">
        <v>0</v>
      </c>
      <c r="E60" s="15">
        <v>0</v>
      </c>
    </row>
    <row r="61" spans="1:5" ht="55.2" x14ac:dyDescent="0.3">
      <c r="A61" s="13" t="s">
        <v>61</v>
      </c>
      <c r="B61" s="14"/>
      <c r="C61" s="14">
        <v>21840</v>
      </c>
      <c r="D61" s="14">
        <v>0</v>
      </c>
      <c r="E61" s="15">
        <v>0</v>
      </c>
    </row>
    <row r="62" spans="1:5" ht="55.2" x14ac:dyDescent="0.3">
      <c r="A62" s="13" t="s">
        <v>58</v>
      </c>
      <c r="B62" s="14"/>
      <c r="C62" s="14">
        <v>31200</v>
      </c>
      <c r="D62" s="14">
        <v>0</v>
      </c>
      <c r="E62" s="15">
        <v>0</v>
      </c>
    </row>
    <row r="63" spans="1:5" x14ac:dyDescent="0.3">
      <c r="A63" s="16" t="s">
        <v>1</v>
      </c>
      <c r="B63" s="17">
        <f>SUM(B59:B62)</f>
        <v>47840</v>
      </c>
      <c r="C63" s="17">
        <f>SUM(C59:C62)</f>
        <v>53040</v>
      </c>
      <c r="D63" s="17">
        <f>SUM(D59:D62)</f>
        <v>0</v>
      </c>
      <c r="E63" s="17">
        <f>SUM(E59:E62)</f>
        <v>0</v>
      </c>
    </row>
    <row r="64" spans="1:5" x14ac:dyDescent="0.3">
      <c r="A64" s="99"/>
      <c r="B64" s="99"/>
      <c r="C64" s="99"/>
      <c r="D64" s="99"/>
      <c r="E64" s="99"/>
    </row>
    <row r="65" spans="1:5" x14ac:dyDescent="0.3">
      <c r="A65" s="98" t="s">
        <v>2</v>
      </c>
      <c r="B65" s="98"/>
      <c r="C65" s="98"/>
      <c r="D65" s="98"/>
      <c r="E65" s="98"/>
    </row>
    <row r="66" spans="1:5" ht="57.6" customHeight="1" x14ac:dyDescent="0.3">
      <c r="A66" s="100" t="s">
        <v>3</v>
      </c>
      <c r="B66" s="100"/>
      <c r="C66" s="100"/>
      <c r="D66" s="100"/>
      <c r="E66" s="100"/>
    </row>
    <row r="67" spans="1:5" x14ac:dyDescent="0.3">
      <c r="A67" s="18" t="s">
        <v>4</v>
      </c>
      <c r="B67" s="19">
        <v>10400</v>
      </c>
      <c r="C67" s="19">
        <v>0</v>
      </c>
      <c r="D67" s="19">
        <v>0</v>
      </c>
      <c r="E67" s="19">
        <v>0</v>
      </c>
    </row>
    <row r="68" spans="1:5" x14ac:dyDescent="0.3">
      <c r="A68" s="18" t="s">
        <v>5</v>
      </c>
      <c r="B68" s="19">
        <v>8736</v>
      </c>
      <c r="C68" s="19">
        <v>0</v>
      </c>
      <c r="D68" s="19">
        <v>0</v>
      </c>
      <c r="E68" s="19">
        <v>0</v>
      </c>
    </row>
    <row r="69" spans="1:5" x14ac:dyDescent="0.3">
      <c r="A69" s="18" t="s">
        <v>62</v>
      </c>
      <c r="B69" s="19">
        <v>0</v>
      </c>
      <c r="C69" s="19">
        <v>8736</v>
      </c>
      <c r="D69" s="19">
        <v>0</v>
      </c>
      <c r="E69" s="19">
        <v>0</v>
      </c>
    </row>
    <row r="70" spans="1:5" x14ac:dyDescent="0.3">
      <c r="A70" s="18" t="s">
        <v>63</v>
      </c>
      <c r="B70" s="19">
        <v>0</v>
      </c>
      <c r="C70" s="19">
        <v>12480</v>
      </c>
      <c r="D70" s="19">
        <v>0</v>
      </c>
      <c r="E70" s="19">
        <v>0</v>
      </c>
    </row>
    <row r="71" spans="1:5" x14ac:dyDescent="0.3">
      <c r="A71" s="20" t="s">
        <v>6</v>
      </c>
      <c r="B71" s="21">
        <f>SUM(B67:B70)</f>
        <v>19136</v>
      </c>
      <c r="C71" s="21">
        <f>SUM(C67:C70)</f>
        <v>21216</v>
      </c>
      <c r="D71" s="21">
        <f>SUM(D67:D70)</f>
        <v>0</v>
      </c>
      <c r="E71" s="21">
        <f>SUM(E67:E70)</f>
        <v>0</v>
      </c>
    </row>
    <row r="72" spans="1:5" x14ac:dyDescent="0.3">
      <c r="A72" s="92"/>
      <c r="B72" s="92"/>
      <c r="C72" s="92"/>
      <c r="D72" s="92"/>
      <c r="E72" s="92"/>
    </row>
    <row r="73" spans="1:5" x14ac:dyDescent="0.3">
      <c r="A73" s="93" t="s">
        <v>7</v>
      </c>
      <c r="B73" s="93"/>
      <c r="C73" s="93"/>
      <c r="D73" s="93"/>
      <c r="E73" s="93"/>
    </row>
    <row r="74" spans="1:5" ht="42.6" customHeight="1" x14ac:dyDescent="0.3">
      <c r="A74" s="90" t="s">
        <v>25</v>
      </c>
      <c r="B74" s="90"/>
      <c r="C74" s="90"/>
      <c r="D74" s="90"/>
      <c r="E74" s="90"/>
    </row>
    <row r="75" spans="1:5" ht="41.4" x14ac:dyDescent="0.3">
      <c r="A75" s="22" t="s">
        <v>74</v>
      </c>
      <c r="B75" s="9">
        <v>2080</v>
      </c>
      <c r="C75" s="9">
        <v>0</v>
      </c>
      <c r="D75" s="9">
        <v>0</v>
      </c>
      <c r="E75" s="9">
        <v>0</v>
      </c>
    </row>
    <row r="76" spans="1:5" ht="41.4" x14ac:dyDescent="0.3">
      <c r="A76" s="22" t="s">
        <v>73</v>
      </c>
      <c r="B76" s="9">
        <v>0</v>
      </c>
      <c r="C76" s="9">
        <v>315</v>
      </c>
      <c r="D76" s="9">
        <v>0</v>
      </c>
      <c r="E76" s="9">
        <v>0</v>
      </c>
    </row>
    <row r="77" spans="1:5" x14ac:dyDescent="0.3">
      <c r="A77" s="23" t="s">
        <v>8</v>
      </c>
      <c r="B77" s="24">
        <f>SUM(B75:B76)</f>
        <v>2080</v>
      </c>
      <c r="C77" s="24">
        <f>SUM(C76:C76)</f>
        <v>315</v>
      </c>
      <c r="D77" s="24">
        <f>SUM(D76:D76)</f>
        <v>0</v>
      </c>
      <c r="E77" s="24">
        <f>SUM(E76:E76)</f>
        <v>0</v>
      </c>
    </row>
    <row r="78" spans="1:5" x14ac:dyDescent="0.3">
      <c r="A78" s="82"/>
      <c r="B78" s="83"/>
      <c r="C78" s="83"/>
      <c r="D78" s="83"/>
      <c r="E78" s="84"/>
    </row>
    <row r="79" spans="1:5" x14ac:dyDescent="0.3">
      <c r="A79" s="85" t="s">
        <v>9</v>
      </c>
      <c r="B79" s="85"/>
      <c r="C79" s="85"/>
      <c r="D79" s="85"/>
      <c r="E79" s="85"/>
    </row>
    <row r="80" spans="1:5" ht="58.95" customHeight="1" x14ac:dyDescent="0.3">
      <c r="A80" s="91" t="s">
        <v>10</v>
      </c>
      <c r="B80" s="91"/>
      <c r="C80" s="91"/>
      <c r="D80" s="91"/>
      <c r="E80" s="91"/>
    </row>
    <row r="81" spans="1:5" ht="41.4" x14ac:dyDescent="0.3">
      <c r="A81" s="8" t="s">
        <v>78</v>
      </c>
      <c r="B81" s="9">
        <v>166</v>
      </c>
      <c r="C81" s="9">
        <v>166</v>
      </c>
      <c r="D81" s="9">
        <v>0</v>
      </c>
      <c r="E81" s="9">
        <v>0</v>
      </c>
    </row>
    <row r="82" spans="1:5" ht="27.6" x14ac:dyDescent="0.3">
      <c r="A82" s="8" t="s">
        <v>71</v>
      </c>
      <c r="B82" s="9">
        <v>355</v>
      </c>
      <c r="C82" s="9">
        <v>355</v>
      </c>
      <c r="D82" s="9">
        <v>0</v>
      </c>
      <c r="E82" s="9">
        <v>0</v>
      </c>
    </row>
    <row r="83" spans="1:5" ht="55.2" x14ac:dyDescent="0.3">
      <c r="A83" s="8" t="s">
        <v>66</v>
      </c>
      <c r="B83" s="9">
        <v>1000</v>
      </c>
      <c r="C83" s="9">
        <v>0</v>
      </c>
      <c r="D83" s="9">
        <v>0</v>
      </c>
      <c r="E83" s="9">
        <v>0</v>
      </c>
    </row>
    <row r="84" spans="1:5" ht="55.2" x14ac:dyDescent="0.3">
      <c r="A84" s="8" t="s">
        <v>67</v>
      </c>
      <c r="B84" s="9">
        <v>0</v>
      </c>
      <c r="C84" s="9">
        <v>1000</v>
      </c>
      <c r="D84" s="9">
        <v>0</v>
      </c>
      <c r="E84" s="9">
        <v>0</v>
      </c>
    </row>
    <row r="85" spans="1:5" x14ac:dyDescent="0.3">
      <c r="A85" s="26" t="s">
        <v>28</v>
      </c>
      <c r="B85" s="27">
        <f>SUM(B81:B84)</f>
        <v>1521</v>
      </c>
      <c r="C85" s="27">
        <f>SUM(C81:C84)</f>
        <v>1521</v>
      </c>
      <c r="D85" s="27">
        <f>SUM(D81:D84)</f>
        <v>0</v>
      </c>
      <c r="E85" s="27">
        <f>SUM(E81:E84)</f>
        <v>0</v>
      </c>
    </row>
    <row r="86" spans="1:5" x14ac:dyDescent="0.3">
      <c r="A86" s="82"/>
      <c r="B86" s="83"/>
      <c r="C86" s="83"/>
      <c r="D86" s="83"/>
      <c r="E86" s="84"/>
    </row>
    <row r="87" spans="1:5" x14ac:dyDescent="0.3">
      <c r="A87" s="97" t="s">
        <v>29</v>
      </c>
      <c r="B87" s="97"/>
      <c r="C87" s="97"/>
      <c r="D87" s="97"/>
      <c r="E87" s="97"/>
    </row>
    <row r="88" spans="1:5" ht="34.200000000000003" customHeight="1" x14ac:dyDescent="0.3">
      <c r="A88" s="102" t="s">
        <v>11</v>
      </c>
      <c r="B88" s="102"/>
      <c r="C88" s="102"/>
      <c r="D88" s="102"/>
      <c r="E88" s="102"/>
    </row>
    <row r="89" spans="1:5" x14ac:dyDescent="0.3">
      <c r="A89" s="13" t="s">
        <v>12</v>
      </c>
      <c r="B89" s="28">
        <v>150</v>
      </c>
      <c r="C89" s="28">
        <v>150</v>
      </c>
      <c r="D89" s="28">
        <v>0</v>
      </c>
      <c r="E89" s="28">
        <v>0</v>
      </c>
    </row>
    <row r="90" spans="1:5" ht="27.6" x14ac:dyDescent="0.3">
      <c r="A90" s="13" t="s">
        <v>64</v>
      </c>
      <c r="B90" s="28">
        <v>600</v>
      </c>
      <c r="C90" s="28">
        <v>0</v>
      </c>
      <c r="D90" s="28">
        <v>0</v>
      </c>
      <c r="E90" s="28">
        <v>0</v>
      </c>
    </row>
    <row r="91" spans="1:5" ht="27.6" x14ac:dyDescent="0.3">
      <c r="A91" s="13" t="s">
        <v>65</v>
      </c>
      <c r="B91" s="28">
        <v>0</v>
      </c>
      <c r="C91" s="28">
        <v>600</v>
      </c>
      <c r="D91" s="28">
        <v>0</v>
      </c>
      <c r="E91" s="28">
        <v>0</v>
      </c>
    </row>
    <row r="92" spans="1:5" x14ac:dyDescent="0.3">
      <c r="A92" s="29" t="s">
        <v>31</v>
      </c>
      <c r="B92" s="30">
        <f>SUM(B89:B91)</f>
        <v>750</v>
      </c>
      <c r="C92" s="30">
        <f>SUM(C89:C91)</f>
        <v>750</v>
      </c>
      <c r="D92" s="30">
        <f>SUM(D89:D91)</f>
        <v>0</v>
      </c>
      <c r="E92" s="30">
        <f>SUM(E89:E91)</f>
        <v>0</v>
      </c>
    </row>
    <row r="93" spans="1:5" x14ac:dyDescent="0.3">
      <c r="A93" s="92"/>
      <c r="B93" s="92"/>
      <c r="C93" s="92"/>
      <c r="D93" s="92"/>
      <c r="E93" s="92"/>
    </row>
    <row r="94" spans="1:5" x14ac:dyDescent="0.3">
      <c r="A94" s="31" t="s">
        <v>32</v>
      </c>
      <c r="B94" s="32"/>
      <c r="C94" s="32"/>
      <c r="D94" s="32"/>
      <c r="E94" s="32"/>
    </row>
    <row r="95" spans="1:5" ht="56.4" customHeight="1" x14ac:dyDescent="0.3">
      <c r="A95" s="101" t="s">
        <v>14</v>
      </c>
      <c r="B95" s="101"/>
      <c r="C95" s="101"/>
      <c r="D95" s="101"/>
      <c r="E95" s="101"/>
    </row>
    <row r="96" spans="1:5" x14ac:dyDescent="0.3">
      <c r="A96" s="33" t="s">
        <v>15</v>
      </c>
      <c r="B96" s="34"/>
      <c r="C96" s="34"/>
      <c r="D96" s="34"/>
      <c r="E96" s="34"/>
    </row>
    <row r="97" spans="1:5" ht="27.6" x14ac:dyDescent="0.3">
      <c r="A97" s="35" t="s">
        <v>75</v>
      </c>
      <c r="B97" s="36">
        <v>112</v>
      </c>
      <c r="C97" s="36">
        <v>112</v>
      </c>
      <c r="D97" s="36">
        <v>0</v>
      </c>
      <c r="E97" s="36">
        <v>0</v>
      </c>
    </row>
    <row r="98" spans="1:5" ht="27.6" x14ac:dyDescent="0.3">
      <c r="A98" s="35" t="s">
        <v>76</v>
      </c>
      <c r="B98" s="36">
        <v>200</v>
      </c>
      <c r="C98" s="36">
        <v>200</v>
      </c>
      <c r="D98" s="36">
        <v>0</v>
      </c>
      <c r="E98" s="36">
        <v>0</v>
      </c>
    </row>
    <row r="99" spans="1:5" ht="27.6" x14ac:dyDescent="0.3">
      <c r="A99" s="8" t="s">
        <v>77</v>
      </c>
      <c r="B99" s="36">
        <v>300</v>
      </c>
      <c r="C99" s="36">
        <v>300</v>
      </c>
      <c r="D99" s="36">
        <v>0</v>
      </c>
      <c r="E99" s="36">
        <v>0</v>
      </c>
    </row>
    <row r="100" spans="1:5" x14ac:dyDescent="0.3">
      <c r="A100" s="8" t="s">
        <v>72</v>
      </c>
      <c r="B100" s="36">
        <v>180</v>
      </c>
      <c r="C100" s="36">
        <v>180</v>
      </c>
      <c r="D100" s="36">
        <v>0</v>
      </c>
      <c r="E100" s="36">
        <v>0</v>
      </c>
    </row>
    <row r="101" spans="1:5" x14ac:dyDescent="0.3">
      <c r="A101" s="31" t="s">
        <v>34</v>
      </c>
      <c r="B101" s="37">
        <f>SUM(B97:B100)</f>
        <v>792</v>
      </c>
      <c r="C101" s="37">
        <f>SUM(C97:C100)</f>
        <v>792</v>
      </c>
      <c r="D101" s="37">
        <f>SUM(D97:D100)</f>
        <v>0</v>
      </c>
      <c r="E101" s="37">
        <f>SUM(E97:E100)</f>
        <v>0</v>
      </c>
    </row>
    <row r="102" spans="1:5" x14ac:dyDescent="0.3">
      <c r="A102" s="25"/>
      <c r="B102" s="25"/>
      <c r="C102" s="25"/>
      <c r="D102" s="25"/>
      <c r="E102" s="25"/>
    </row>
    <row r="103" spans="1:5" x14ac:dyDescent="0.3">
      <c r="A103" s="12" t="s">
        <v>16</v>
      </c>
      <c r="B103" s="38">
        <f>B63+B71+B77+B85+B92+B101</f>
        <v>72119</v>
      </c>
      <c r="C103" s="38">
        <f>C63+C71+C77+C85+C92+C101</f>
        <v>77634</v>
      </c>
      <c r="D103" s="38">
        <f>D63+D71+D77+D85+D92+D101</f>
        <v>0</v>
      </c>
      <c r="E103" s="38">
        <f>E63+E71+E77+E85+E92+E101</f>
        <v>0</v>
      </c>
    </row>
    <row r="104" spans="1:5" x14ac:dyDescent="0.3">
      <c r="A104" s="78"/>
      <c r="B104" s="79"/>
      <c r="C104" s="79"/>
      <c r="D104" s="79"/>
      <c r="E104" s="80"/>
    </row>
    <row r="105" spans="1:5" x14ac:dyDescent="0.3">
      <c r="A105" s="86" t="s">
        <v>35</v>
      </c>
      <c r="B105" s="87"/>
      <c r="C105" s="87"/>
      <c r="D105" s="87"/>
      <c r="E105" s="88"/>
    </row>
    <row r="106" spans="1:5" ht="61.2" customHeight="1" x14ac:dyDescent="0.3">
      <c r="A106" s="89" t="s">
        <v>17</v>
      </c>
      <c r="B106" s="89"/>
      <c r="C106" s="89"/>
      <c r="D106" s="89"/>
      <c r="E106" s="89"/>
    </row>
    <row r="107" spans="1:5" ht="41.4" x14ac:dyDescent="0.3">
      <c r="A107" s="8" t="s">
        <v>57</v>
      </c>
      <c r="B107" s="9">
        <v>5000</v>
      </c>
      <c r="C107" s="9">
        <v>0</v>
      </c>
      <c r="D107" s="9">
        <v>0</v>
      </c>
      <c r="E107" s="9">
        <v>0</v>
      </c>
    </row>
    <row r="108" spans="1:5" x14ac:dyDescent="0.3">
      <c r="A108" s="8" t="s">
        <v>18</v>
      </c>
      <c r="B108" s="9">
        <v>50</v>
      </c>
      <c r="C108" s="9">
        <v>0</v>
      </c>
      <c r="D108" s="9">
        <v>0</v>
      </c>
      <c r="E108" s="9">
        <v>0</v>
      </c>
    </row>
    <row r="109" spans="1:5" x14ac:dyDescent="0.3">
      <c r="A109" s="39" t="s">
        <v>37</v>
      </c>
      <c r="B109" s="10">
        <f>B108+B107</f>
        <v>5050</v>
      </c>
      <c r="C109" s="10">
        <f>C108</f>
        <v>0</v>
      </c>
      <c r="D109" s="10">
        <f>D108</f>
        <v>0</v>
      </c>
      <c r="E109" s="10">
        <f>E108</f>
        <v>0</v>
      </c>
    </row>
    <row r="110" spans="1:5" x14ac:dyDescent="0.3">
      <c r="A110" s="78"/>
      <c r="B110" s="79"/>
      <c r="C110" s="79"/>
      <c r="D110" s="79"/>
      <c r="E110" s="80"/>
    </row>
    <row r="111" spans="1:5" ht="18" x14ac:dyDescent="0.3">
      <c r="A111" s="40" t="s">
        <v>38</v>
      </c>
      <c r="B111" s="41">
        <f>B103+B109</f>
        <v>77169</v>
      </c>
      <c r="C111" s="41">
        <f>C103+C109</f>
        <v>77634</v>
      </c>
      <c r="D111" s="41">
        <f>D103+D109</f>
        <v>0</v>
      </c>
      <c r="E111" s="41">
        <f>E103+E109</f>
        <v>0</v>
      </c>
    </row>
    <row r="112" spans="1:5" ht="18" x14ac:dyDescent="0.35">
      <c r="A112" s="81" t="s">
        <v>39</v>
      </c>
      <c r="B112" s="81"/>
      <c r="C112" s="81"/>
      <c r="D112" s="81"/>
      <c r="E112" s="42">
        <f>SUM(B111:E111)</f>
        <v>154803</v>
      </c>
    </row>
  </sheetData>
  <sheetProtection sheet="1" objects="1" scenarios="1"/>
  <mergeCells count="44">
    <mergeCell ref="A2:E2"/>
    <mergeCell ref="A21:E21"/>
    <mergeCell ref="A28:E28"/>
    <mergeCell ref="A33:E33"/>
    <mergeCell ref="A44:E44"/>
    <mergeCell ref="A27:E27"/>
    <mergeCell ref="A20:E20"/>
    <mergeCell ref="A4:E4"/>
    <mergeCell ref="A10:E10"/>
    <mergeCell ref="A9:E9"/>
    <mergeCell ref="A15:E15"/>
    <mergeCell ref="A16:E16"/>
    <mergeCell ref="A5:E5"/>
    <mergeCell ref="A11:E11"/>
    <mergeCell ref="A29:E29"/>
    <mergeCell ref="A35:E35"/>
    <mergeCell ref="A17:E17"/>
    <mergeCell ref="A22:E22"/>
    <mergeCell ref="A72:E72"/>
    <mergeCell ref="A73:E73"/>
    <mergeCell ref="A74:E74"/>
    <mergeCell ref="A57:E57"/>
    <mergeCell ref="A58:E58"/>
    <mergeCell ref="A46:E46"/>
    <mergeCell ref="A52:D52"/>
    <mergeCell ref="A64:E64"/>
    <mergeCell ref="A65:E65"/>
    <mergeCell ref="A66:E66"/>
    <mergeCell ref="A45:E45"/>
    <mergeCell ref="A50:E50"/>
    <mergeCell ref="A55:E55"/>
    <mergeCell ref="A110:E110"/>
    <mergeCell ref="A112:D112"/>
    <mergeCell ref="A78:E78"/>
    <mergeCell ref="A79:E79"/>
    <mergeCell ref="A104:E104"/>
    <mergeCell ref="A105:E105"/>
    <mergeCell ref="A106:E106"/>
    <mergeCell ref="A95:E95"/>
    <mergeCell ref="A93:E93"/>
    <mergeCell ref="A80:E80"/>
    <mergeCell ref="A86:E86"/>
    <mergeCell ref="A87:E87"/>
    <mergeCell ref="A88:E88"/>
  </mergeCells>
  <dataValidations count="4">
    <dataValidation type="list" allowBlank="1" showInputMessage="1" showErrorMessage="1" promptTitle="Select Objective" sqref="E3 E56" xr:uid="{E59298BB-68E0-4BD6-A6BA-4EF69ABB5B9A}">
      <formula1>"Select 4th Objective, Adolescent Mental Health, Developmental Screening, Infant Mortality Prevention, Perinatal Mental Health"</formula1>
    </dataValidation>
    <dataValidation type="list" allowBlank="1" showInputMessage="1" showErrorMessage="1" promptTitle="Select Objective" sqref="D3 D56" xr:uid="{E25F607E-7D21-4D0E-924C-EFD3AD636800}">
      <formula1>"Select 3rd Objective, Adolescent Mental Health, Developmental Screening, Infant Mortality Prevention, Perinatal Mental Health"</formula1>
    </dataValidation>
    <dataValidation type="list" allowBlank="1" showInputMessage="1" showErrorMessage="1" promptTitle="Select Objective" sqref="C3 C56" xr:uid="{6BCFFD54-139B-47BD-8802-3D2C231410EA}">
      <formula1>"Select 2nd Objective, Adolescent Mental Health, Developmental Screening, Infant Mortality Prevention, Perinatal Mental Health"</formula1>
    </dataValidation>
    <dataValidation type="list" allowBlank="1" showInputMessage="1" showErrorMessage="1" promptTitle="Select Objective" sqref="B3 B56" xr:uid="{A327AB8D-FE4C-4392-9162-87F794C8E0A6}">
      <formula1>"Select 1st Objective, Adolescent Mental Health, Developmental Screening, Infant Mortality Prevention, Perinatal Mental Health"</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1B66B-A6F3-4FC6-9B27-2AAD717123C1}">
  <dimension ref="A1:E65"/>
  <sheetViews>
    <sheetView topLeftCell="A39" zoomScale="93" zoomScaleNormal="120" workbookViewId="0">
      <selection activeCell="A52" sqref="A52"/>
    </sheetView>
  </sheetViews>
  <sheetFormatPr defaultRowHeight="14.4" x14ac:dyDescent="0.3"/>
  <cols>
    <col min="1" max="1" width="110.33203125" customWidth="1"/>
    <col min="2" max="2" width="33" customWidth="1"/>
    <col min="3" max="5" width="37.44140625" bestFit="1" customWidth="1"/>
  </cols>
  <sheetData>
    <row r="1" spans="1:5" ht="21" x14ac:dyDescent="0.3">
      <c r="A1" s="103" t="s">
        <v>19</v>
      </c>
      <c r="B1" s="104"/>
      <c r="C1" s="104"/>
      <c r="D1" s="104"/>
      <c r="E1" s="105"/>
    </row>
    <row r="2" spans="1:5" ht="18.75" customHeight="1" x14ac:dyDescent="0.3">
      <c r="A2" s="45" t="s">
        <v>0</v>
      </c>
      <c r="B2" s="46" t="s">
        <v>45</v>
      </c>
      <c r="C2" s="46" t="s">
        <v>42</v>
      </c>
      <c r="D2" s="46" t="s">
        <v>43</v>
      </c>
      <c r="E2" s="46" t="s">
        <v>44</v>
      </c>
    </row>
    <row r="3" spans="1:5" s="2" customFormat="1" ht="18.75" customHeight="1" x14ac:dyDescent="0.3">
      <c r="A3" s="106" t="s">
        <v>20</v>
      </c>
      <c r="B3" s="107"/>
      <c r="C3" s="107"/>
      <c r="D3" s="107"/>
      <c r="E3" s="108"/>
    </row>
    <row r="4" spans="1:5" s="2" customFormat="1" ht="57.75" customHeight="1" x14ac:dyDescent="0.3">
      <c r="A4" s="119" t="s">
        <v>21</v>
      </c>
      <c r="B4" s="119"/>
      <c r="C4" s="119"/>
      <c r="D4" s="119"/>
      <c r="E4" s="119"/>
    </row>
    <row r="5" spans="1:5" s="3" customFormat="1" x14ac:dyDescent="0.3">
      <c r="A5" s="47" t="s">
        <v>22</v>
      </c>
      <c r="B5" s="48">
        <v>0</v>
      </c>
      <c r="C5" s="48">
        <v>0</v>
      </c>
      <c r="D5" s="48">
        <v>0</v>
      </c>
      <c r="E5" s="49">
        <v>0</v>
      </c>
    </row>
    <row r="6" spans="1:5" s="3" customFormat="1" x14ac:dyDescent="0.3">
      <c r="A6" s="47" t="s">
        <v>22</v>
      </c>
      <c r="B6" s="48">
        <v>0</v>
      </c>
      <c r="C6" s="48">
        <v>0</v>
      </c>
      <c r="D6" s="48">
        <v>0</v>
      </c>
      <c r="E6" s="49">
        <v>0</v>
      </c>
    </row>
    <row r="7" spans="1:5" s="3" customFormat="1" x14ac:dyDescent="0.3">
      <c r="A7" s="47" t="s">
        <v>22</v>
      </c>
      <c r="B7" s="48">
        <v>0</v>
      </c>
      <c r="C7" s="48">
        <v>0</v>
      </c>
      <c r="D7" s="48">
        <v>0</v>
      </c>
      <c r="E7" s="49">
        <v>0</v>
      </c>
    </row>
    <row r="8" spans="1:5" s="3" customFormat="1" x14ac:dyDescent="0.3">
      <c r="A8" s="47" t="s">
        <v>23</v>
      </c>
      <c r="B8" s="48">
        <v>0</v>
      </c>
      <c r="C8" s="48">
        <v>0</v>
      </c>
      <c r="D8" s="48">
        <v>0</v>
      </c>
      <c r="E8" s="49">
        <v>0</v>
      </c>
    </row>
    <row r="9" spans="1:5" s="3" customFormat="1" ht="18.75" customHeight="1" x14ac:dyDescent="0.3">
      <c r="A9" s="50" t="s">
        <v>79</v>
      </c>
      <c r="B9" s="51">
        <f>SUM(B5:B8)</f>
        <v>0</v>
      </c>
      <c r="C9" s="51">
        <f>SUM(C5:C8)</f>
        <v>0</v>
      </c>
      <c r="D9" s="51">
        <f>SUM(D5:D8)</f>
        <v>0</v>
      </c>
      <c r="E9" s="51">
        <f>SUM(E5:E8)</f>
        <v>0</v>
      </c>
    </row>
    <row r="10" spans="1:5" s="3" customFormat="1" x14ac:dyDescent="0.3">
      <c r="A10" s="115"/>
      <c r="B10" s="116"/>
      <c r="C10" s="116"/>
      <c r="D10" s="116"/>
      <c r="E10" s="117"/>
    </row>
    <row r="11" spans="1:5" s="2" customFormat="1" ht="18.75" customHeight="1" x14ac:dyDescent="0.3">
      <c r="A11" s="109" t="s">
        <v>2</v>
      </c>
      <c r="B11" s="110"/>
      <c r="C11" s="110"/>
      <c r="D11" s="110"/>
      <c r="E11" s="111"/>
    </row>
    <row r="12" spans="1:5" s="2" customFormat="1" ht="48" customHeight="1" x14ac:dyDescent="0.3">
      <c r="A12" s="120" t="s">
        <v>3</v>
      </c>
      <c r="B12" s="120"/>
      <c r="C12" s="120"/>
      <c r="D12" s="120"/>
      <c r="E12" s="120"/>
    </row>
    <row r="13" spans="1:5" s="3" customFormat="1" x14ac:dyDescent="0.3">
      <c r="A13" s="53" t="s">
        <v>24</v>
      </c>
      <c r="B13" s="54">
        <v>0</v>
      </c>
      <c r="C13" s="54">
        <v>0</v>
      </c>
      <c r="D13" s="54">
        <v>0</v>
      </c>
      <c r="E13" s="54">
        <v>0</v>
      </c>
    </row>
    <row r="14" spans="1:5" s="3" customFormat="1" x14ac:dyDescent="0.3">
      <c r="A14" s="53" t="s">
        <v>24</v>
      </c>
      <c r="B14" s="54">
        <v>0</v>
      </c>
      <c r="C14" s="54">
        <v>0</v>
      </c>
      <c r="D14" s="54">
        <v>0</v>
      </c>
      <c r="E14" s="54">
        <v>0</v>
      </c>
    </row>
    <row r="15" spans="1:5" s="3" customFormat="1" x14ac:dyDescent="0.3">
      <c r="A15" s="53" t="s">
        <v>24</v>
      </c>
      <c r="B15" s="54">
        <v>0</v>
      </c>
      <c r="C15" s="54">
        <v>0</v>
      </c>
      <c r="D15" s="54">
        <v>0</v>
      </c>
      <c r="E15" s="54">
        <v>0</v>
      </c>
    </row>
    <row r="16" spans="1:5" s="3" customFormat="1" ht="18.75" customHeight="1" x14ac:dyDescent="0.3">
      <c r="A16" s="55" t="s">
        <v>80</v>
      </c>
      <c r="B16" s="56">
        <f>SUM(B13:B15)</f>
        <v>0</v>
      </c>
      <c r="C16" s="56">
        <f>SUM(C13:C15)</f>
        <v>0</v>
      </c>
      <c r="D16" s="56">
        <f>SUM(D13:D15)</f>
        <v>0</v>
      </c>
      <c r="E16" s="56">
        <f>SUM(E13:E15)</f>
        <v>0</v>
      </c>
    </row>
    <row r="17" spans="1:5" s="3" customFormat="1" x14ac:dyDescent="0.3">
      <c r="A17" s="115"/>
      <c r="B17" s="116"/>
      <c r="C17" s="116"/>
      <c r="D17" s="116"/>
      <c r="E17" s="117"/>
    </row>
    <row r="18" spans="1:5" s="3" customFormat="1" ht="18.75" customHeight="1" x14ac:dyDescent="0.3">
      <c r="A18" s="112" t="s">
        <v>7</v>
      </c>
      <c r="B18" s="113"/>
      <c r="C18" s="113"/>
      <c r="D18" s="113"/>
      <c r="E18" s="114"/>
    </row>
    <row r="19" spans="1:5" s="3" customFormat="1" ht="45" customHeight="1" x14ac:dyDescent="0.3">
      <c r="A19" s="121" t="s">
        <v>25</v>
      </c>
      <c r="B19" s="121"/>
      <c r="C19" s="121"/>
      <c r="D19" s="121"/>
      <c r="E19" s="121"/>
    </row>
    <row r="20" spans="1:5" s="3" customFormat="1" ht="15.75" customHeight="1" x14ac:dyDescent="0.3">
      <c r="A20" s="57" t="s">
        <v>26</v>
      </c>
      <c r="B20" s="58">
        <v>0</v>
      </c>
      <c r="C20" s="58">
        <v>0</v>
      </c>
      <c r="D20" s="58">
        <v>0</v>
      </c>
      <c r="E20" s="58">
        <v>0</v>
      </c>
    </row>
    <row r="21" spans="1:5" s="3" customFormat="1" ht="15.75" customHeight="1" x14ac:dyDescent="0.3">
      <c r="A21" s="57" t="s">
        <v>26</v>
      </c>
      <c r="B21" s="58">
        <v>0</v>
      </c>
      <c r="C21" s="58">
        <v>0</v>
      </c>
      <c r="D21" s="58">
        <v>0</v>
      </c>
      <c r="E21" s="58">
        <v>0</v>
      </c>
    </row>
    <row r="22" spans="1:5" s="3" customFormat="1" x14ac:dyDescent="0.3">
      <c r="A22" s="57" t="s">
        <v>26</v>
      </c>
      <c r="B22" s="58">
        <v>0</v>
      </c>
      <c r="C22" s="58">
        <v>0</v>
      </c>
      <c r="D22" s="58">
        <v>0</v>
      </c>
      <c r="E22" s="58">
        <v>0</v>
      </c>
    </row>
    <row r="23" spans="1:5" s="3" customFormat="1" ht="18.75" customHeight="1" x14ac:dyDescent="0.3">
      <c r="A23" s="59" t="s">
        <v>8</v>
      </c>
      <c r="B23" s="60">
        <f>SUM(B20:B22)</f>
        <v>0</v>
      </c>
      <c r="C23" s="60">
        <f>SUM(C20:C22)</f>
        <v>0</v>
      </c>
      <c r="D23" s="60">
        <f>SUM(D20:D22)</f>
        <v>0</v>
      </c>
      <c r="E23" s="60">
        <f>SUM(E20:E22)</f>
        <v>0</v>
      </c>
    </row>
    <row r="24" spans="1:5" s="3" customFormat="1" x14ac:dyDescent="0.3">
      <c r="A24" s="115"/>
      <c r="B24" s="116"/>
      <c r="C24" s="116"/>
      <c r="D24" s="116"/>
      <c r="E24" s="117"/>
    </row>
    <row r="25" spans="1:5" s="3" customFormat="1" ht="18.75" customHeight="1" x14ac:dyDescent="0.3">
      <c r="A25" s="61" t="s">
        <v>9</v>
      </c>
      <c r="B25" s="61"/>
      <c r="C25" s="61"/>
      <c r="D25" s="61"/>
      <c r="E25" s="61"/>
    </row>
    <row r="26" spans="1:5" s="4" customFormat="1" ht="57" customHeight="1" x14ac:dyDescent="0.3">
      <c r="A26" s="122" t="s">
        <v>10</v>
      </c>
      <c r="B26" s="122"/>
      <c r="C26" s="122"/>
      <c r="D26" s="122"/>
      <c r="E26" s="122"/>
    </row>
    <row r="27" spans="1:5" s="3" customFormat="1" x14ac:dyDescent="0.3">
      <c r="A27" s="62" t="s">
        <v>27</v>
      </c>
      <c r="B27" s="58">
        <v>0</v>
      </c>
      <c r="C27" s="58">
        <v>0</v>
      </c>
      <c r="D27" s="58">
        <v>0</v>
      </c>
      <c r="E27" s="58">
        <v>0</v>
      </c>
    </row>
    <row r="28" spans="1:5" s="3" customFormat="1" x14ac:dyDescent="0.3">
      <c r="A28" s="62" t="s">
        <v>27</v>
      </c>
      <c r="B28" s="58">
        <v>0</v>
      </c>
      <c r="C28" s="58">
        <v>0</v>
      </c>
      <c r="D28" s="58">
        <v>0</v>
      </c>
      <c r="E28" s="58">
        <v>0</v>
      </c>
    </row>
    <row r="29" spans="1:5" s="3" customFormat="1" x14ac:dyDescent="0.3">
      <c r="A29" s="62" t="s">
        <v>27</v>
      </c>
      <c r="B29" s="58">
        <v>0</v>
      </c>
      <c r="C29" s="58">
        <v>0</v>
      </c>
      <c r="D29" s="58">
        <v>0</v>
      </c>
      <c r="E29" s="58">
        <v>0</v>
      </c>
    </row>
    <row r="30" spans="1:5" s="3" customFormat="1" ht="18.75" customHeight="1" x14ac:dyDescent="0.3">
      <c r="A30" s="61" t="s">
        <v>28</v>
      </c>
      <c r="B30" s="63">
        <f>SUM(B27:B29)</f>
        <v>0</v>
      </c>
      <c r="C30" s="63">
        <f>SUM(C27:C29)</f>
        <v>0</v>
      </c>
      <c r="D30" s="63">
        <f>SUM(D27:D29)</f>
        <v>0</v>
      </c>
      <c r="E30" s="63">
        <f>SUM(E27:E29)</f>
        <v>0</v>
      </c>
    </row>
    <row r="31" spans="1:5" s="3" customFormat="1" x14ac:dyDescent="0.3">
      <c r="A31" s="115"/>
      <c r="B31" s="116"/>
      <c r="C31" s="116"/>
      <c r="D31" s="116"/>
      <c r="E31" s="117"/>
    </row>
    <row r="32" spans="1:5" s="3" customFormat="1" ht="18.75" customHeight="1" x14ac:dyDescent="0.3">
      <c r="A32" s="124" t="s">
        <v>29</v>
      </c>
      <c r="B32" s="125"/>
      <c r="C32" s="125"/>
      <c r="D32" s="125"/>
      <c r="E32" s="126"/>
    </row>
    <row r="33" spans="1:5" s="3" customFormat="1" ht="42.6" customHeight="1" x14ac:dyDescent="0.3">
      <c r="A33" s="123" t="s">
        <v>11</v>
      </c>
      <c r="B33" s="123"/>
      <c r="C33" s="123"/>
      <c r="D33" s="123"/>
      <c r="E33" s="123"/>
    </row>
    <row r="34" spans="1:5" s="3" customFormat="1" x14ac:dyDescent="0.3">
      <c r="A34" s="47" t="s">
        <v>30</v>
      </c>
      <c r="B34" s="65">
        <v>0</v>
      </c>
      <c r="C34" s="65">
        <v>0</v>
      </c>
      <c r="D34" s="65">
        <v>0</v>
      </c>
      <c r="E34" s="65">
        <v>0</v>
      </c>
    </row>
    <row r="35" spans="1:5" s="3" customFormat="1" x14ac:dyDescent="0.3">
      <c r="A35" s="47" t="s">
        <v>30</v>
      </c>
      <c r="B35" s="65">
        <v>0</v>
      </c>
      <c r="C35" s="65">
        <v>0</v>
      </c>
      <c r="D35" s="65">
        <v>0</v>
      </c>
      <c r="E35" s="65">
        <v>0</v>
      </c>
    </row>
    <row r="36" spans="1:5" s="3" customFormat="1" x14ac:dyDescent="0.3">
      <c r="A36" s="47" t="s">
        <v>30</v>
      </c>
      <c r="B36" s="65">
        <v>0</v>
      </c>
      <c r="C36" s="65">
        <v>0</v>
      </c>
      <c r="D36" s="65">
        <v>0</v>
      </c>
      <c r="E36" s="65">
        <v>0</v>
      </c>
    </row>
    <row r="37" spans="1:5" s="3" customFormat="1" ht="18.75" customHeight="1" x14ac:dyDescent="0.3">
      <c r="A37" s="64" t="s">
        <v>31</v>
      </c>
      <c r="B37" s="66">
        <f>SUM(B34:B36)</f>
        <v>0</v>
      </c>
      <c r="C37" s="66">
        <f>SUM(C34:C36)</f>
        <v>0</v>
      </c>
      <c r="D37" s="66">
        <f>SUM(D34:D36)</f>
        <v>0</v>
      </c>
      <c r="E37" s="66">
        <f>SUM(E34:E36)</f>
        <v>0</v>
      </c>
    </row>
    <row r="38" spans="1:5" s="3" customFormat="1" x14ac:dyDescent="0.3">
      <c r="A38" s="52"/>
      <c r="B38" s="52"/>
      <c r="C38" s="52"/>
      <c r="D38" s="52"/>
      <c r="E38" s="52"/>
    </row>
    <row r="39" spans="1:5" s="3" customFormat="1" ht="18.75" customHeight="1" x14ac:dyDescent="0.3">
      <c r="A39" s="67" t="s">
        <v>32</v>
      </c>
      <c r="B39" s="68"/>
      <c r="C39" s="68"/>
      <c r="D39" s="68"/>
      <c r="E39" s="68"/>
    </row>
    <row r="40" spans="1:5" s="3" customFormat="1" ht="70.2" customHeight="1" x14ac:dyDescent="0.3">
      <c r="A40" s="133" t="s">
        <v>14</v>
      </c>
      <c r="B40" s="133"/>
      <c r="C40" s="133"/>
      <c r="D40" s="133"/>
      <c r="E40" s="133"/>
    </row>
    <row r="41" spans="1:5" s="3" customFormat="1" x14ac:dyDescent="0.3">
      <c r="A41" s="127" t="s">
        <v>15</v>
      </c>
      <c r="B41" s="128"/>
      <c r="C41" s="128"/>
      <c r="D41" s="128"/>
      <c r="E41" s="129"/>
    </row>
    <row r="42" spans="1:5" s="3" customFormat="1" ht="28.8" x14ac:dyDescent="0.3">
      <c r="A42" s="69" t="s">
        <v>81</v>
      </c>
      <c r="B42" s="70">
        <v>0</v>
      </c>
      <c r="C42" s="70">
        <v>0</v>
      </c>
      <c r="D42" s="70">
        <v>0</v>
      </c>
      <c r="E42" s="70">
        <v>0</v>
      </c>
    </row>
    <row r="43" spans="1:5" s="3" customFormat="1" x14ac:dyDescent="0.3">
      <c r="A43" s="69" t="s">
        <v>82</v>
      </c>
      <c r="B43" s="70">
        <v>0</v>
      </c>
      <c r="C43" s="70">
        <v>0</v>
      </c>
      <c r="D43" s="70">
        <v>0</v>
      </c>
      <c r="E43" s="70">
        <v>0</v>
      </c>
    </row>
    <row r="44" spans="1:5" s="3" customFormat="1" ht="28.8" x14ac:dyDescent="0.3">
      <c r="A44" s="62" t="s">
        <v>83</v>
      </c>
      <c r="B44" s="70">
        <v>0</v>
      </c>
      <c r="C44" s="70">
        <v>0</v>
      </c>
      <c r="D44" s="70">
        <v>0</v>
      </c>
      <c r="E44" s="70">
        <v>0</v>
      </c>
    </row>
    <row r="45" spans="1:5" s="3" customFormat="1" ht="28.8" x14ac:dyDescent="0.3">
      <c r="A45" s="62" t="s">
        <v>84</v>
      </c>
      <c r="B45" s="70">
        <v>0</v>
      </c>
      <c r="C45" s="70">
        <v>0</v>
      </c>
      <c r="D45" s="70">
        <v>0</v>
      </c>
      <c r="E45" s="70">
        <v>0</v>
      </c>
    </row>
    <row r="46" spans="1:5" s="3" customFormat="1" x14ac:dyDescent="0.3">
      <c r="A46" s="127" t="s">
        <v>33</v>
      </c>
      <c r="B46" s="128"/>
      <c r="C46" s="128"/>
      <c r="D46" s="128"/>
      <c r="E46" s="129"/>
    </row>
    <row r="47" spans="1:5" s="3" customFormat="1" ht="31.5" customHeight="1" x14ac:dyDescent="0.3">
      <c r="A47" s="69" t="s">
        <v>85</v>
      </c>
      <c r="B47" s="70">
        <v>0</v>
      </c>
      <c r="C47" s="70">
        <v>0</v>
      </c>
      <c r="D47" s="70">
        <v>0</v>
      </c>
      <c r="E47" s="70">
        <v>0</v>
      </c>
    </row>
    <row r="48" spans="1:5" s="3" customFormat="1" x14ac:dyDescent="0.3">
      <c r="A48" s="69" t="s">
        <v>82</v>
      </c>
      <c r="B48" s="70">
        <v>0</v>
      </c>
      <c r="C48" s="70">
        <v>0</v>
      </c>
      <c r="D48" s="70">
        <v>0</v>
      </c>
      <c r="E48" s="70">
        <v>0</v>
      </c>
    </row>
    <row r="49" spans="1:5" s="3" customFormat="1" ht="28.8" x14ac:dyDescent="0.3">
      <c r="A49" s="62" t="s">
        <v>83</v>
      </c>
      <c r="B49" s="70">
        <v>0</v>
      </c>
      <c r="C49" s="70">
        <v>0</v>
      </c>
      <c r="D49" s="70">
        <v>0</v>
      </c>
      <c r="E49" s="70">
        <v>0</v>
      </c>
    </row>
    <row r="50" spans="1:5" s="3" customFormat="1" ht="28.8" x14ac:dyDescent="0.3">
      <c r="A50" s="62" t="s">
        <v>84</v>
      </c>
      <c r="B50" s="70">
        <v>0</v>
      </c>
      <c r="C50" s="70">
        <v>0</v>
      </c>
      <c r="D50" s="70">
        <v>0</v>
      </c>
      <c r="E50" s="70">
        <v>0</v>
      </c>
    </row>
    <row r="51" spans="1:5" s="3" customFormat="1" x14ac:dyDescent="0.3">
      <c r="A51" s="69" t="s">
        <v>86</v>
      </c>
      <c r="B51" s="58">
        <v>0</v>
      </c>
      <c r="C51" s="58">
        <v>0</v>
      </c>
      <c r="D51" s="58">
        <v>0</v>
      </c>
      <c r="E51" s="58">
        <v>0</v>
      </c>
    </row>
    <row r="52" spans="1:5" s="3" customFormat="1" x14ac:dyDescent="0.3">
      <c r="A52" s="69" t="s">
        <v>86</v>
      </c>
      <c r="B52" s="58">
        <v>0</v>
      </c>
      <c r="C52" s="58">
        <v>0</v>
      </c>
      <c r="D52" s="58">
        <v>0</v>
      </c>
      <c r="E52" s="58">
        <v>0</v>
      </c>
    </row>
    <row r="53" spans="1:5" s="3" customFormat="1" ht="18.75" customHeight="1" x14ac:dyDescent="0.3">
      <c r="A53" s="67" t="s">
        <v>34</v>
      </c>
      <c r="B53" s="71">
        <f>SUM(B42:B52)</f>
        <v>0</v>
      </c>
      <c r="C53" s="71">
        <f>SUM(C42:C52)</f>
        <v>0</v>
      </c>
      <c r="D53" s="71">
        <f>SUM(D42:D52)</f>
        <v>0</v>
      </c>
      <c r="E53" s="71">
        <f>SUM(E42:E52)</f>
        <v>0</v>
      </c>
    </row>
    <row r="54" spans="1:5" s="3" customFormat="1" x14ac:dyDescent="0.3">
      <c r="A54" s="115"/>
      <c r="B54" s="116"/>
      <c r="C54" s="116"/>
      <c r="D54" s="116"/>
      <c r="E54" s="117"/>
    </row>
    <row r="55" spans="1:5" s="3" customFormat="1" ht="18.75" customHeight="1" x14ac:dyDescent="0.3">
      <c r="A55" s="46" t="s">
        <v>16</v>
      </c>
      <c r="B55" s="72">
        <f>B9+B16+B23+B30+B37+B53</f>
        <v>0</v>
      </c>
      <c r="C55" s="72">
        <f>C9+C16+C23+C30+C37+C53</f>
        <v>0</v>
      </c>
      <c r="D55" s="72">
        <f>D9+D16+D23+D30+D37+D53</f>
        <v>0</v>
      </c>
      <c r="E55" s="72">
        <f>E9+E16+E23+E30+E37+E53</f>
        <v>0</v>
      </c>
    </row>
    <row r="56" spans="1:5" s="3" customFormat="1" x14ac:dyDescent="0.3">
      <c r="A56" s="115"/>
      <c r="B56" s="116"/>
      <c r="C56" s="116"/>
      <c r="D56" s="116"/>
      <c r="E56" s="117"/>
    </row>
    <row r="57" spans="1:5" s="3" customFormat="1" ht="18.75" customHeight="1" x14ac:dyDescent="0.3">
      <c r="A57" s="130" t="s">
        <v>35</v>
      </c>
      <c r="B57" s="131"/>
      <c r="C57" s="131"/>
      <c r="D57" s="131"/>
      <c r="E57" s="132"/>
    </row>
    <row r="58" spans="1:5" s="3" customFormat="1" ht="69.599999999999994" customHeight="1" x14ac:dyDescent="0.3">
      <c r="A58" s="134" t="s">
        <v>17</v>
      </c>
      <c r="B58" s="134"/>
      <c r="C58" s="134"/>
      <c r="D58" s="134"/>
      <c r="E58" s="134"/>
    </row>
    <row r="59" spans="1:5" s="3" customFormat="1" x14ac:dyDescent="0.3">
      <c r="A59" s="62" t="s">
        <v>36</v>
      </c>
      <c r="B59" s="58">
        <v>0</v>
      </c>
      <c r="C59" s="58">
        <v>0</v>
      </c>
      <c r="D59" s="58">
        <v>0</v>
      </c>
      <c r="E59" s="58">
        <v>0</v>
      </c>
    </row>
    <row r="60" spans="1:5" s="3" customFormat="1" ht="18.75" customHeight="1" x14ac:dyDescent="0.3">
      <c r="A60" s="73" t="s">
        <v>37</v>
      </c>
      <c r="B60" s="74">
        <f>B59</f>
        <v>0</v>
      </c>
      <c r="C60" s="74">
        <f>C59</f>
        <v>0</v>
      </c>
      <c r="D60" s="74">
        <f>D59</f>
        <v>0</v>
      </c>
      <c r="E60" s="74">
        <f>E59</f>
        <v>0</v>
      </c>
    </row>
    <row r="61" spans="1:5" s="3" customFormat="1" x14ac:dyDescent="0.3">
      <c r="A61" s="115"/>
      <c r="B61" s="116"/>
      <c r="C61" s="116"/>
      <c r="D61" s="116"/>
      <c r="E61" s="117"/>
    </row>
    <row r="62" spans="1:5" x14ac:dyDescent="0.3">
      <c r="A62" s="75" t="s">
        <v>38</v>
      </c>
      <c r="B62" s="76">
        <f>B55+B60</f>
        <v>0</v>
      </c>
      <c r="C62" s="76">
        <f>C55+C60</f>
        <v>0</v>
      </c>
      <c r="D62" s="76">
        <f>D55+D60</f>
        <v>0</v>
      </c>
      <c r="E62" s="76">
        <f>E55+E60</f>
        <v>0</v>
      </c>
    </row>
    <row r="63" spans="1:5" x14ac:dyDescent="0.3">
      <c r="A63" s="118" t="s">
        <v>39</v>
      </c>
      <c r="B63" s="118"/>
      <c r="C63" s="118"/>
      <c r="D63" s="118"/>
      <c r="E63" s="42">
        <f>SUM(B62:E62)</f>
        <v>0</v>
      </c>
    </row>
    <row r="64" spans="1:5" ht="18" x14ac:dyDescent="0.35">
      <c r="A64" s="6"/>
      <c r="B64" s="6"/>
      <c r="C64" s="6"/>
      <c r="D64" s="6"/>
      <c r="E64" s="7"/>
    </row>
    <row r="65" spans="1:1" x14ac:dyDescent="0.3">
      <c r="A65" s="5" t="s">
        <v>40</v>
      </c>
    </row>
  </sheetData>
  <mergeCells count="23">
    <mergeCell ref="A63:D63"/>
    <mergeCell ref="A4:E4"/>
    <mergeCell ref="A12:E12"/>
    <mergeCell ref="A19:E19"/>
    <mergeCell ref="A26:E26"/>
    <mergeCell ref="A33:E33"/>
    <mergeCell ref="A31:E31"/>
    <mergeCell ref="A32:E32"/>
    <mergeCell ref="A41:E41"/>
    <mergeCell ref="A46:E46"/>
    <mergeCell ref="A56:E56"/>
    <mergeCell ref="A54:E54"/>
    <mergeCell ref="A57:E57"/>
    <mergeCell ref="A61:E61"/>
    <mergeCell ref="A40:E40"/>
    <mergeCell ref="A58:E58"/>
    <mergeCell ref="A1:E1"/>
    <mergeCell ref="A3:E3"/>
    <mergeCell ref="A11:E11"/>
    <mergeCell ref="A18:E18"/>
    <mergeCell ref="A24:E24"/>
    <mergeCell ref="A17:E17"/>
    <mergeCell ref="A10:E10"/>
  </mergeCells>
  <dataValidations count="4">
    <dataValidation type="list" allowBlank="1" showInputMessage="1" showErrorMessage="1" promptTitle="Select Objective" sqref="B2" xr:uid="{BC887636-9961-4498-B6F3-7623C80849B9}">
      <formula1>"Select 1st Objective, Adolescent Mental Health, Developmental Screening, Infant Mortality Prevention, Perinatal Mental Health"</formula1>
    </dataValidation>
    <dataValidation type="list" allowBlank="1" showInputMessage="1" showErrorMessage="1" promptTitle="Select Objective" sqref="C2" xr:uid="{3140A5EA-3854-4677-B4DD-FF17BC47F668}">
      <formula1>"Select 2nd Objective, Adolescent Mental Health, Developmental Screening, Infant Mortality Prevention, Perinatal Mental Health"</formula1>
    </dataValidation>
    <dataValidation type="list" allowBlank="1" showInputMessage="1" showErrorMessage="1" promptTitle="Select Objective" sqref="D2" xr:uid="{1D52AFB7-8007-4BCC-91D3-0612FECC5D7B}">
      <formula1>"Select 3rd Objective, Adolescent Mental Health, Developmental Screening, Infant Mortality Prevention, Perinatal Mental Health"</formula1>
    </dataValidation>
    <dataValidation type="list" allowBlank="1" showInputMessage="1" showErrorMessage="1" promptTitle="Select Objective" sqref="E2" xr:uid="{2FA5AEE1-B931-4C9F-A409-E39C31ABFA60}">
      <formula1>"Select 4th Objective, Adolescent Mental Health, Developmental Screening, Infant Mortality Prevention, Perinatal Mental Health"</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f9b158-40a7-410c-b8ef-483c4b402139" xsi:nil="true"/>
    <_ip_UnifiedCompliancePolicyUIAction xmlns="http://schemas.microsoft.com/sharepoint/v3" xsi:nil="true"/>
    <lcf76f155ced4ddcb4097134ff3c332f xmlns="5aaf1d0d-9da0-4519-8115-21f14c7b7b74">
      <Terms xmlns="http://schemas.microsoft.com/office/infopath/2007/PartnerControls"/>
    </lcf76f155ced4ddcb4097134ff3c332f>
    <_ip_UnifiedCompliancePolicyProperties xmlns="http://schemas.microsoft.com/sharepoint/v3" xsi:nil="true"/>
    <Notes xmlns="5aaf1d0d-9da0-4519-8115-21f14c7b7b74" xsi:nil="true"/>
    <ExpirationDate xmlns="5aaf1d0d-9da0-4519-8115-21f14c7b7b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5D11415F68DC46B036C15A58E210D9" ma:contentTypeVersion="20" ma:contentTypeDescription="Create a new document." ma:contentTypeScope="" ma:versionID="576e290fb513c6d7624e9da87909085d">
  <xsd:schema xmlns:xsd="http://www.w3.org/2001/XMLSchema" xmlns:xs="http://www.w3.org/2001/XMLSchema" xmlns:p="http://schemas.microsoft.com/office/2006/metadata/properties" xmlns:ns1="http://schemas.microsoft.com/sharepoint/v3" xmlns:ns2="5aaf1d0d-9da0-4519-8115-21f14c7b7b74" xmlns:ns3="fbf9b158-40a7-410c-b8ef-483c4b402139" targetNamespace="http://schemas.microsoft.com/office/2006/metadata/properties" ma:root="true" ma:fieldsID="15c12b0b96faa6b69e92798a5e91df24" ns1:_="" ns2:_="" ns3:_="">
    <xsd:import namespace="http://schemas.microsoft.com/sharepoint/v3"/>
    <xsd:import namespace="5aaf1d0d-9da0-4519-8115-21f14c7b7b74"/>
    <xsd:import namespace="fbf9b158-40a7-410c-b8ef-483c4b4021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Notes" minOccurs="0"/>
                <xsd:element ref="ns2:Expiration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f1d0d-9da0-4519-8115-21f14c7b7b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Notes" ma:index="22" nillable="true" ma:displayName="Notes" ma:format="Dropdown" ma:internalName="Notes">
      <xsd:simpleType>
        <xsd:restriction base="dms:Note">
          <xsd:maxLength value="255"/>
        </xsd:restriction>
      </xsd:simpleType>
    </xsd:element>
    <xsd:element name="ExpirationDate" ma:index="23" nillable="true" ma:displayName="Expiration Date" ma:format="DateOnly" ma:internalName="ExpirationDate">
      <xsd:simpleType>
        <xsd:restriction base="dms:DateTim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f9b158-40a7-410c-b8ef-483c4b40213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1ef8852-e99f-4aed-b099-91ae152bab34}" ma:internalName="TaxCatchAll" ma:showField="CatchAllData" ma:web="fbf9b158-40a7-410c-b8ef-483c4b4021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193A6-4989-4012-AE29-FB8D2D8126BC}">
  <ds:schemaRefs>
    <ds:schemaRef ds:uri="http://schemas.microsoft.com/sharepoint/v3/contenttype/forms"/>
  </ds:schemaRefs>
</ds:datastoreItem>
</file>

<file path=customXml/itemProps2.xml><?xml version="1.0" encoding="utf-8"?>
<ds:datastoreItem xmlns:ds="http://schemas.openxmlformats.org/officeDocument/2006/customXml" ds:itemID="{C2C287C1-6159-4112-991D-7D3D84B6B72D}">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5aaf1d0d-9da0-4519-8115-21f14c7b7b74"/>
    <ds:schemaRef ds:uri="http://schemas.microsoft.com/sharepoint/v3"/>
    <ds:schemaRef ds:uri="fbf9b158-40a7-410c-b8ef-483c4b402139"/>
    <ds:schemaRef ds:uri="http://www.w3.org/XML/1998/namespace"/>
  </ds:schemaRefs>
</ds:datastoreItem>
</file>

<file path=customXml/itemProps3.xml><?xml version="1.0" encoding="utf-8"?>
<ds:datastoreItem xmlns:ds="http://schemas.openxmlformats.org/officeDocument/2006/customXml" ds:itemID="{E97566DA-59E7-450D-9D4D-55C5E8771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af1d0d-9da0-4519-8115-21f14c7b7b74"/>
    <ds:schemaRef ds:uri="fbf9b158-40a7-410c-b8ef-483c4b402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Kara</dc:creator>
  <cp:keywords/>
  <dc:description/>
  <cp:lastModifiedBy>Ripp, Nikki K - DHS</cp:lastModifiedBy>
  <cp:revision/>
  <dcterms:created xsi:type="dcterms:W3CDTF">2022-02-24T18:11:27Z</dcterms:created>
  <dcterms:modified xsi:type="dcterms:W3CDTF">2025-07-21T14:43:41Z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0x010100565D11415F68DC46B036C15A58E210D9</vt:lpwstr>
  </property>
  <property fmtid="{D5CDD505-2E9C-101B-9397-08002B2CF9AE}" pid="3" name="MediaServiceImageTags">
    <vt:lpwstr/>
  </property>
</Properties>
</file>